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aboret-my.sharepoint.com/personal/kristina_laboretmedicina_hr/Documents/Radna površina/PBF/"/>
    </mc:Choice>
  </mc:AlternateContent>
  <xr:revisionPtr revIDLastSave="1414" documentId="13_ncr:1_{58617D1B-54B9-4B5A-8443-554AD40BFDBD}" xr6:coauthVersionLast="47" xr6:coauthVersionMax="47" xr10:uidLastSave="{D06936BB-F46B-47FC-BD05-7434D6861DCB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K161" i="1"/>
  <c r="K10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3" i="1"/>
  <c r="K176" i="1" l="1"/>
  <c r="K178" i="1" s="1"/>
  <c r="K177" i="1" s="1"/>
</calcChain>
</file>

<file path=xl/sharedStrings.xml><?xml version="1.0" encoding="utf-8"?>
<sst xmlns="http://schemas.openxmlformats.org/spreadsheetml/2006/main" count="932" uniqueCount="523">
  <si>
    <t>kom</t>
  </si>
  <si>
    <t>pak</t>
  </si>
  <si>
    <t>Dodatni zahtjevi</t>
  </si>
  <si>
    <t>Red. br.</t>
  </si>
  <si>
    <t xml:space="preserve">Naziv i opis robe </t>
  </si>
  <si>
    <t>Jed. mjere</t>
  </si>
  <si>
    <t>Okvirne količine</t>
  </si>
  <si>
    <t xml:space="preserve">Naziv i opis ponuđene robe 
</t>
  </si>
  <si>
    <t>Pomoćni link za opis</t>
  </si>
  <si>
    <t>Ponuđeno pakiranje</t>
  </si>
  <si>
    <t>Cijena ponuđenog 
pakiranja bez PDV-a</t>
  </si>
  <si>
    <t>Jedinična cijena po jedinici 
mjere bez PDV-a</t>
  </si>
  <si>
    <t>Ukupni iznos bez PDV-a</t>
  </si>
  <si>
    <t>Anaerobna posuda</t>
  </si>
  <si>
    <t>Boca štrcaljka, 500 mL za destiliranu vodu</t>
  </si>
  <si>
    <t xml:space="preserve">Boca štrcaljka, 500 mL, za etanol, široko grlo, s ventilom za odzračivanje, natpisom i oznakama opasnosti, </t>
  </si>
  <si>
    <t>Boca štrcaljka, širokog grla, za destiliranu vodu 250 ml s natpisom, PE-LD, grlo GL 45</t>
  </si>
  <si>
    <t>Boca štrcaljka, uski vrat, 1000 mL visoko transparentni polietilen</t>
  </si>
  <si>
    <t>Čaša PP, 100 mL, graduirana</t>
  </si>
  <si>
    <t>Čaša PP, 1000 mL, graduirana</t>
  </si>
  <si>
    <t xml:space="preserve">Čaša PP, 500 mL, graduirana </t>
  </si>
  <si>
    <t>Čep viale navoj N9, od polipropilena (PP), rupa septa prorez silikon bijeli,/PTFE, 100 komada u pakiranju</t>
  </si>
  <si>
    <t xml:space="preserve">Čep za laboratorijske boce GL45, autoklavirjući na 121C, plavi </t>
  </si>
  <si>
    <t>Četkica za čišćenje posudica za vaganje, antistatička, prirodno vlakno</t>
  </si>
  <si>
    <t>Crijevo za otapala, PTFE, boja: bijela, 1/2 mm, debljina stijenke 0,50 mm, duljina 1 m</t>
  </si>
  <si>
    <t>Crijevo, PE, unutarnji diametar 8 mm, debljina stijenke 1,5 mm, duljina 1 m</t>
  </si>
  <si>
    <t>Crijevo, prirodna guma, 6/10 mm boja: crvena, debljina stijenke 2 mm, duljina 1 m</t>
  </si>
  <si>
    <t>Crijevo, silikon, 2/4 mm, duljina 15 m</t>
  </si>
  <si>
    <t>Crijevo, silikon, 5/8 mm, debljina stijenke 1,5 mm, duljina 1 m</t>
  </si>
  <si>
    <t>Epruveta 1,5 mL, PP, s čepom, nesterilne, matirani dio za pisanje po tubici, graduirane, dimenzije 11x39mm, podnosi graduaciju do 15000 xg otporne na autoklaviranje (121ºC, 20 minuta, 1 bar), sigurnosni čep, 500 komada u pakiranju</t>
  </si>
  <si>
    <t>Epruveta 1,5 mL, PP, s čepom, nesterilne, safe lock, matirani dio za pisanje po tubici, graduirane, RCF maksimalno 15000 g, dimenzije: vanjski promjer maksimalno do 10,75 mm, visina tubice maksimalno do 40,8 mm, otporne na autoklaviranje (121ºC, 20 minuta, 1 bar), 500 komada u pakiranju</t>
  </si>
  <si>
    <t>Epruveta 16x150 mm, 19 ml, sterilna sa čepom na navoj; 100 komada u pakiranju</t>
  </si>
  <si>
    <t xml:space="preserve">Epruveta tip Falcon ili jednakovrijedno s čepom , volumena 50 mL PP, 30x120mm; samostojeće, nesterilne; 50 komada u pakiranju </t>
  </si>
  <si>
    <t>Epruveta tip Eppendorf ili jednakovrijedno , od propilena (PP), volumena 1,5 mL, 1000 komada u pakiranju</t>
  </si>
  <si>
    <t>Navedeni proizvod treba podnositi RCF do 30000g, temperaturu do -86°C, treba biti  kompatibilan s postojećim Eppendorf centrifugama i mora se moći autoklavirati bez opasnosti od deformacija i pucanja</t>
  </si>
  <si>
    <t>Epruveta tip Eppendorf ili jednakovrijedno , PP, volumena 2,0 mL, 1000 komada u pakiranju</t>
  </si>
  <si>
    <t>Epruveta tip Eppendorf ili jednakovrijedno, PP, volumena 2,0 mL, graduirane, RCF 20000 g, otporne na autoklaviranje (121 °C, 20 minuta, 1 bar), 500 komada u pakiranju</t>
  </si>
  <si>
    <t>Epruveta tip Falcon ili jednakovrijedno, 50 mL duljine 115 mm, bez metala, nesterilna, konična, čep na navoj, 25 komada u pakiranju</t>
  </si>
  <si>
    <t>Epruveta tip Falcon ili jednakovrijedno, 50 mL duljine, bez metala, duljine 115 mm, sterilna, konična, 500 komada u pakiranju</t>
  </si>
  <si>
    <t>Potrebno da mogu izdržati centrifugiranje pri RCF 16000 g te da ne pucaju prilikom dužeg centrifugiranja</t>
  </si>
  <si>
    <t>Epruveta tip Falcon ili jednakovrijedno, 50 mL, bez metala, duljine 115 mm, nesterilna, ravno dno, 500 komada u pakiranju</t>
  </si>
  <si>
    <t>Epruveta tip Falcon ili jednakovrijedno, volumena 15 mL, PP, duljine 120 mm, nesterilna, konična, čep s unutarnjim prstenom za brtvljenje, 50 komada u pakiranju</t>
  </si>
  <si>
    <t>Epruveta tip Falcon ili jednakovrijedno, volumena 15 mL, PP, duljine 120 mm, sterilna, konična, 500 komada u pakiranju</t>
  </si>
  <si>
    <t>Epruveta za centrifugiranje s poklopcem, volumena 5 mL, zatamnjene</t>
  </si>
  <si>
    <t>Epruvete 0,2 mL za reakcije PCR-a, transparentne, s ravnom kapicom koja se optimalno zatvara kako bi se izbjegla evaporacija, bez DNaza, RNaza, DNA, inhibitora PCR-a i pirogena, metal free, koje se mogu autoklavirati, u vreći koja se može nanovo zatvoriti, AXYGEN Corning Brand PCR-02-C-110 ili jednakovrijedno, 1000 komada u pakiranju, RCF minimalno 18000 g</t>
  </si>
  <si>
    <t>Epruvete 50 mL, samostojeće, şterilne, autoklavirajuće, pojedinačno pakirane, 50 komada u pakiranju</t>
  </si>
  <si>
    <t>Epruvete od polipropilena, volumena 50 mL, za centrifugu, nesterilne, konične, 50 komada u pakiranju</t>
  </si>
  <si>
    <t>Epruvete za PCR, 0.2 mL, prozirne, 1000 komada u pakiranju</t>
  </si>
  <si>
    <t>Eza plastična 1 μL, sterilna, 20 komada u pakiranju</t>
  </si>
  <si>
    <t xml:space="preserve">Filter za špricu H-PTFE hidrofilni, 0,45um,13mm; nesterilni, 100 komada u pakiranju </t>
  </si>
  <si>
    <t>Filter za špricu, CA (celuloza acetat), 0,45μm, 25 mm, sterilni, 100 komada u pakiranju</t>
  </si>
  <si>
    <t>Filter za špricu, hidrofilni PTFE filteri, 0,22 µm, 13 mm, autoklavabilni, 100 komada u pakiranju</t>
  </si>
  <si>
    <t>Moraju biti kompatibilni s dvodjelnim luer tip špricama</t>
  </si>
  <si>
    <t>Filter za špricu, hidrofilni PTFE filteri, 0,45 µm, 13 mm, autoklavabilni, 100 komada u pakiranju</t>
  </si>
  <si>
    <t>Filter za špricu, Nylon, 0,22 μm, 13 mm, nesterilni, 100 komada u pakiranju</t>
  </si>
  <si>
    <t>Filter za špricu, Nylon, 0,22 μm, 25 mm, nesterilni, 100 komada u pakiranju</t>
  </si>
  <si>
    <t>Filter za špricu, za sterilizaciju, sterilni, nepirogeni, 25 mm, za jednokratnu uporabu, 0,20 - 0,25 mikrometara promjer pora, PES filter media, 50 komada u pakiranju</t>
  </si>
  <si>
    <t xml:space="preserve">Plitice s 12 jažica, sterilne s poklopcem, 100 komada u pakiranju </t>
  </si>
  <si>
    <t>Kadica (rezervoar) za reagens za pipetiranje s multikanalnom pipetom, volumena 25 mL, 100 komada u pakiranju</t>
  </si>
  <si>
    <t>Kiveta plasticna PS 10mm, 4,5mL VIS standard; 100 komada u pakiranju</t>
  </si>
  <si>
    <t>Kiveta plastična, 2,5ml, 12.5x12.5x45, makro, jednokratna, 100 komada u pakiranju</t>
  </si>
  <si>
    <t>Kivete za spektofotometar od polistirena semi-mikro, 12,5x12,5x45mm jednokratne, raspon spektra 340-900 nm,1,5-3 ml, light path 10 mm, 100 komada u pakiranju</t>
  </si>
  <si>
    <t>Kontejner za uzorke pojedinačno pakiran 120 ml, sterilan, (dimenzije 57x73 , +/-5%)</t>
  </si>
  <si>
    <t>Kutije plastične za smrzavanje na -80°C, za epruvete od 2 mL</t>
  </si>
  <si>
    <t xml:space="preserve">kom </t>
  </si>
  <si>
    <t xml:space="preserve">Kutije za pohranu mikroepruveta s neodvojivim poklopcen, dimenzije: 140 mm x 153 mm x 53 mm, materijal: polipropilen (PP) sa 100 mjesta (10 x 10), boja: različite boje koje su ujedno prozirne, za epruvete volumena od 1,5 do 2 mL, podnosi temperaturu do -90 °C, </t>
  </si>
  <si>
    <t>Čaša, laboratorijska, 2 L, plastična (PP), graduirana</t>
  </si>
  <si>
    <t>Lađica za vaganje četvrtasta PS 100 mL, bijela, 100 komada u pakiranju</t>
  </si>
  <si>
    <t>Lijevak od polipropilena, široko grlo za pudere, 100 mm</t>
  </si>
  <si>
    <t>Lijevak od polipropilena, široko grlo za pudere, 65 mm</t>
  </si>
  <si>
    <t>Menzura, 50 mL, graduirana, plastična (PP), baždarena na uljev, klasa tolerancije B</t>
  </si>
  <si>
    <t xml:space="preserve">Menzura, 250 mL, plastična </t>
  </si>
  <si>
    <t xml:space="preserve">Mikrobiološki štapić HIPS, sterilan, sa triangurlarnom glavom (trokut), bez DNAza,RNAza i pirogena; pojedinačno pakirani, 100 komada u pakiranju </t>
  </si>
  <si>
    <t>Mikroepruvete 2 ml, nesterilne, secure lock, graduirane, autoklavirajuće. 500 komada u pakiranju</t>
  </si>
  <si>
    <t>Mikropipeta automatska jednokanalna promjenjivog volumena 0,5-5ml, otporna na autoklaviranje, sa sistemom za automatko uklanjanje nastavaka</t>
  </si>
  <si>
    <t>Mikrotitarska pločica, 96 jažica, s poklopcem, pojedinačno zapakirana, sterilna, 100 komada u pakiranju</t>
  </si>
  <si>
    <t>Mikrotitarske ploče, 12 jažica, ravno dno, prozirne, materijal: polistiren (PS), nesterilne, slobodno od DNAze, RNAze i humanog DNA, nepirogene, podnosi temperature od -20 °C do +60 °C, 100 komada u pakiranju</t>
  </si>
  <si>
    <t>Mikrotitarske ploče, 6 jažica, ravno dno, prozirne, materijal: polistiren (PS), nesterilne, slobodno od DNAze, RNAze i humanog DNA, nepirogene, podnosi temperature od -20 °C do +60 °C 100, komada u pakiranju</t>
  </si>
  <si>
    <t>Mikrotitarske ploče, 96 jažica, ravno dno, prozirne, materijal: polistiren (PS), nesterilne, slobodno od DNAze, RNAze i humanog DNA, nepirogene, podnosi temperature od -20 °C do +60 °C, 100 komada u pakiranju</t>
  </si>
  <si>
    <t>Mikrotitarske pločice, 96 jažica, s poklopcem, ravno dno,sterilne, crne, 50 komada u pakiranju</t>
  </si>
  <si>
    <t>Mikrotitarske pločice, 96 jažica, s poklopcem, ravno dno,sterilne, prozirne, 100 komada u pakiranju</t>
  </si>
  <si>
    <t>Mikrotitarske pločice, 24 jažica, s poklopcem, ravno dno,sterilne, prozirne, 100 komada u pakiranju</t>
  </si>
  <si>
    <t>Nastavci, tip Eppendorf ili jednakovrijedno, 1-10 ml, u vreći, otporni na autoklaviranje, 100 komada u pakiranju</t>
  </si>
  <si>
    <t>Nastavci moraju biti u potpunosti kompatibilni s postojećim  mikropipetama i s odgovarajućim kutijama za navedene nastavke</t>
  </si>
  <si>
    <t>Nastavci 0,1-10 µL, autoklavirajući, tip Eppendorf ili jednakovrijedan, 1000 komada u pakiranju</t>
  </si>
  <si>
    <t>Nastavci, tip Eppendorf ili jednakovrijedno, 2-200 µL, 53 mm, otporni na autoklaviranje, 1000 komada u pakiranju</t>
  </si>
  <si>
    <t>Nastavci moraju biti kompatibilni s postojećim mikropipetama od proizvođača i s odgovarajućim kutijama za navedene nastavke</t>
  </si>
  <si>
    <t xml:space="preserve">Nastavci za mikropipetu, tip Eppendorf ili jednakovrijedno, 10-200 μl, u vreći, otporni na autoklaviranje, 1000 komada u pakiranju </t>
  </si>
  <si>
    <t>Nastavci moraju biti kompatibilni s postojećim  mikropipetama i s odgovarajućim   kutijama za navedene nastavke</t>
  </si>
  <si>
    <t>Nastavci za mikropipetu, tip Eppendorf ili jednakovrijedno, 100-1000 μl, u vreći, otporni na autoklaviranje, 1000 komada u pakiranju</t>
  </si>
  <si>
    <t>Nastavci moraju biti  kompatibilni s  mikropipetama i s odgovarajućim  kutijama za navedene nastavke</t>
  </si>
  <si>
    <t xml:space="preserve">Nastavci za mikropipetu, volumena 1-10 mL, 100 komada u pakiranju </t>
  </si>
  <si>
    <t>Nastavci moraju biti kompatibilni s postojećim Gilson mikropipetama i s odgovarajućim kutijama za navedene nastavke</t>
  </si>
  <si>
    <t xml:space="preserve">Nastavci za mirkopipetu, tip Hirschmann ili jednakovrijedno, 1-10 mL, 100 komada u pakiranju </t>
  </si>
  <si>
    <t>Nastavci moraju biti kompatibilni s postojećim Hirschmann pipetama i s odgovarajućim kutijama za navedene nastavke</t>
  </si>
  <si>
    <t>Nastavci za mikropipetu, tip Eppendorf ili jednakovrijedno, 1000 µL, PP, nesterilni, bez filtera, boja: plavi, 1000 komada u pakiranju, slobodno od RNase, DNase, DNA, nepirogeni, smanjeno zadržavanje uzorka (eng. "low retention")</t>
  </si>
  <si>
    <t>Nastavci moraju biti  kompatibilni s postojećim jednokanalnim i multikanalnim  mikropipetama (Research Plus, Xplorer Plus), dimenzije nastavka: maksimalna ukupna duljina nastavka do 71 mm, duljina glave nastavka (eng. til collar") 8,5 mm do 9 mm, da bude kompatibilno s postojećim kutijama za nastavke</t>
  </si>
  <si>
    <t>Nastavci za Eppendorf mikropipetu, 200 µL, PP, nesterilni, bez filtera, boja: žuti, 1000 komada u pakiranju, slobodno od RNase, DNase, DNA, nepirogeni, smanjeno zadržavanje uzorka (eng. "low retention") ili jednakovrijedno</t>
  </si>
  <si>
    <t>Nastavci moraju biti kompatibilni s postojećim jednokanalnim i multikanalnim  mikropipetama (Research Plus, Xplorer Plus), dimenzije nastavka: maksimalna ukupna duljina nastavka do 51 mm, duljina glave nastavka (eng. til collar") 16 mm, da bude kompatibilno s postojećim kutijama za nastavke</t>
  </si>
  <si>
    <t xml:space="preserve">Nastavci za mikropipete volumena 0,1-20 µL, PP, sterilni, 400 komada u pakiranju </t>
  </si>
  <si>
    <t>Nastavci moraju biti  kompatibilni s postojećim Gilson mikropipetama i s odgovarajućim Gilson kutijama za navedene nastavke</t>
  </si>
  <si>
    <t>Nastavci za mikropipete volumena 1-10 µL, graduirani, nesterilni, polipropilenski, glatke površine za smanjenje zadržavanja tekućine, bez RNAza, DNAza, i pirogena, 1000 komada u pakiranju</t>
  </si>
  <si>
    <t>Nastavci moraju biti kompatibilni s  mikropipetama Eppendorf, pakirani u vreće koje su samostojeće i lako se otvaraju i zatvaraju te sprečavaju kontaminacije zbog zip-lock sistema vreća koje su već otvorene.</t>
  </si>
  <si>
    <t xml:space="preserve">Nastavci za mikropipete, volumena 0,1-20 µL, PP, nesterilni, otporni na autoklaviranje (121ºC, 20 minuta, 1 bar), 1000 komada u pakiranju </t>
  </si>
  <si>
    <t>Nastavci moraju biti kompatibilni s postojećim Gilson mikropipetama i s odgovarajućim Gilson kutijama za navedene nastavke</t>
  </si>
  <si>
    <t>Nastavci za mikropipete, volumena 50-1000 µL, autoklavirajući, Eppendorf ili jednakovrijedan, 500 komada u pakiranju</t>
  </si>
  <si>
    <t>Nastavci moraju biti kompatibilni s postojećim  mikropipetama  i s odgovarajućim kutijama za navedene nastavke</t>
  </si>
  <si>
    <t>Nastavci za mikropipetu 0,5-200 µL, 960 komada u pakiranju</t>
  </si>
  <si>
    <t>Nastavci moraju biti kompatibilni s postojećim mikropipetama od proizvođača - Biohit i s odgovarajućim kutijama za navedene nastavke</t>
  </si>
  <si>
    <t>Nastavci za mikropipetu 100-5000 µL, 1000 komada u pakiranju</t>
  </si>
  <si>
    <t xml:space="preserve">Nastavci za mikropipetu volumena 20-200 µL, PP, nesterilni, 1000 komada u pakiranju </t>
  </si>
  <si>
    <t xml:space="preserve">Nastavci za mikropipetu, 1000 µL, PP, sterilni, pojedinačno pakirani, 400 komada u pakiranju </t>
  </si>
  <si>
    <t xml:space="preserve">Nastavci za mikropipetu, volumena 0,1-10 µL, 1000 komada u pakiranju </t>
  </si>
  <si>
    <t>Nastavci moraju biti kompatibilni s postojećim Nichiryo automatskim pipetama i s odgovarajućim kutijama za navedene nastavke</t>
  </si>
  <si>
    <t>Nastavci za mikropipetu, volumena 0,2 - 10 μL, bijeli, 1000 komada u pakiranju</t>
  </si>
  <si>
    <t>Nastavci moraju biti u potpunosti kompatibilni s postojećim Hirschmann mikropipetama i s odgovarajućim kutijama za navedene nastavke</t>
  </si>
  <si>
    <t xml:space="preserve">Nastavci za mikropipetu, volumena 0,5-20 µL, 1000 komada u pakiranju </t>
  </si>
  <si>
    <t>Nastavci moraju biti u potpunosti kompatibilni s postojećim Hirschmann mikropipetama i s odgovarajućim  kutijama za navedene nastavke</t>
  </si>
  <si>
    <t>Nastavci za mikropipetu, volumena 0,5-20 µL, PP bez DiHEMDA i oleamida, graduirani, bez DNAza, RNAza, endotoksina i ATP, autoklavirajući, dužine 46 mm, 2000 komada u pakiranju</t>
  </si>
  <si>
    <t xml:space="preserve">Nastavci za mikropipetu kompatibilni s postojećim BRAND pipetama </t>
  </si>
  <si>
    <t>Nastavci za mikropipetu, volumena 0,5-50 µL, PP bez DiHEMDA i oleamida, graduirani, bez DNAza, RNAza, endotoksina i ATP, autoklavirajući, dužine 50 mm, 1000 komada u pakiranju</t>
  </si>
  <si>
    <t xml:space="preserve">Nastavci za mikropipetu, volumena 0.1-10 µL 10-1000 µL, nesterilni, bez DNAza, RNAza i pirogena, 1000 komada u pakiranju </t>
  </si>
  <si>
    <t>Nastavci moraju biti kompaktibilni s postojećim Sartorius mikropipetama  i s odgovarajućim kutijama za navedene nastavke</t>
  </si>
  <si>
    <t xml:space="preserve">Nastavci za mikropipetu, volumena 0.5-200 µL, nesterilni, bez DNAza, RNAza i pirogena, 960 komada u pakiranju </t>
  </si>
  <si>
    <t>Nastavci moraju biti kompaktibilni s postojećim Sartorius mikropipetama  te s odgovarajućim kutijama za navedene nastavke</t>
  </si>
  <si>
    <t>Nastavci za mikropipetu, volumena 0.5-5 mL, 250 komada u pakiranju</t>
  </si>
  <si>
    <t xml:space="preserve">Nastavci za mikropipetu, volumena 1- 200 μL, žuti, 1000 komada u pakiranju </t>
  </si>
  <si>
    <t>Nastavci moraju biti kompatibilni s postojećom Hirschmann automatskom pipetom i s odgovarajućim kutijama za navedene nastavke</t>
  </si>
  <si>
    <t>Nastavci za mikropipetu, volumena 100 - 1000 μL, nesterilni, plavi, negraduirani, 1000 komada u pakiranju</t>
  </si>
  <si>
    <t xml:space="preserve">Nastavci moraju biti kompatibilni s postojećim mikropipetama od  proizvođača - Kartell spa i s odgovarajućim kutijama za navedene nastavke  </t>
  </si>
  <si>
    <t>Nastavci za mikropipetu, volumena 100 - 1000 μL, plavi, 1000 komada u pakiranju</t>
  </si>
  <si>
    <t>Nastavci moraju biti kompatibilni s postojećim Hirschmann mikropipetama i s odgovarajućim već postojećim  kutijama za navedene nastavke</t>
  </si>
  <si>
    <t>Nastavci za mikropipetu, volumena 100-1000 µL, 960 komada u pakiranju</t>
  </si>
  <si>
    <t xml:space="preserve">Nastavci moraju biti kompatibilni s postojećim mikropipetama od  proizvođača - Biohit i s odgovarajućim kutijama za navedene nastavke  </t>
  </si>
  <si>
    <t xml:space="preserve">Nastavci za mikropipetu, volumena 100-1000 µL, 500 komada u pakiranju </t>
  </si>
  <si>
    <t>Nastavci moraju biti kompatibilni s mikropipetama Gilson te s  odgovarajućim kutijama za navedene nastavke</t>
  </si>
  <si>
    <t xml:space="preserve">Nastavci za mikropipetu, volumena 100-1000 µL, PP, nesterilni, 1000 komada u pakiranju </t>
  </si>
  <si>
    <t>Nastavci moraju biti u potpunosti</t>
  </si>
  <si>
    <t xml:space="preserve">Nastavci za mikropipetu, volumena 100-1250 μL, plavi; 500 komada u pakiranju </t>
  </si>
  <si>
    <t>Nastavci moraju biti kompatibilni s postojećim Hirschmann mikropipetama i s odgovarajućim kutijama za navedene nastavke</t>
  </si>
  <si>
    <t>Nastavci za mikropipetu, volumena 10-1000 µL, nesterilni, bez DNAza, RNAza i pirogena, 480 komada u pakiranju</t>
  </si>
  <si>
    <t>Nastavci za mikropipetu, volumena 10-200 µL, 960 komada u pakiranju</t>
  </si>
  <si>
    <t xml:space="preserve">Nastavci za mikropipetu, volumena 1-20 μl, u vreći, nesterilni, otporni na autoklaviranje, 1000 komada u pakiranju </t>
  </si>
  <si>
    <t xml:space="preserve">Nastavci za mikropipetu, volumena 1-200 μL žuti; 1000 komada u pakiranju </t>
  </si>
  <si>
    <t>Nastavci za mikropipetu, volumena 20 - 200 μL, nesterilni, žuti, negraduirani, 1000 komada u pakiranju</t>
  </si>
  <si>
    <t xml:space="preserve">Nastavci moraju biti kompatibilni s BIOHIT PROLINE pipetama te s  odgovarajućim kutijama za navedene nastavke </t>
  </si>
  <si>
    <t>Nastavci za mikropipetu, volumena 200 µL, nesterilni, graduirani (graduacije: 10 µl, 50 µl, 100 µl), polipropilenski, glatke površine za smanjenje zadržavanja tekućine, bez RNAza, DNAza i pirogena, 1000 komada u pakiranju</t>
  </si>
  <si>
    <t>Nastavci moraju biti kompatibilni s  mikropipetama ErgoOne, pakirani u vreće koje su samostojeće i lako se otvaraju i zatvaraju te sprečavaju kontaminacije zbog zip-lock sistema vreća koje su već otvorene</t>
  </si>
  <si>
    <t>Nastavci za mikropipetu, volumena 200 µL, PP, sterilni, pojedinačno pakirani, 400 komada u pakiranju</t>
  </si>
  <si>
    <t xml:space="preserve">Nastavci za mikropipetu, volumena 5-200 µL, PP, nesterilni, 1000 komada u pakiranju </t>
  </si>
  <si>
    <t>Nastavci moraju biti kompatibilni s postojećim Thermo  Scientific, Labtip yellow automatskim pipetama i s odgovarajućim kutijama za navedene nastavke</t>
  </si>
  <si>
    <t>Nastavci za pipete volumena 1000 µL, graduirani, nesterilni, polipropilenski, glatke površine za smanjenje zadržavanja tekućine, bez RNAza,DNAza i pirogena, 500 komada u pakiranju</t>
  </si>
  <si>
    <t>Nastavci moraju biti kompatibilni s  mikropipetama Eppendorf,  pakirani u vreće koje su samostojeće i lako se otvaraju i zatvaraju te sprečavaju kontaminacije zbog zip-lock sistema vreća koje su već otvorene.</t>
  </si>
  <si>
    <t>Nastavci za pipetman microman Gilson 10 -100 mL, kapilarni i klipni (capilary and piston), pakiranje 2x96 komada</t>
  </si>
  <si>
    <t>Nastavci za pipetu, volumena 10 mL, PP, nesterilni, finntip, 100 komada u pakiranju</t>
  </si>
  <si>
    <t>Nastavci moraju biti u potpunosti kompatibilni s već postojećim Thermo Scientific automatskim pipetama i odgovarajućim već postojećim kutijama za navedene nastavke</t>
  </si>
  <si>
    <t>Nastavci za pipetu, volumena 1-10 000 μL, autoklavirajući, 100 komada u pakiranju</t>
  </si>
  <si>
    <t>Pasteur pipeta 3 ml, nesterilna, inertni polietilen niske gustoće, 500 komada u pakiranju</t>
  </si>
  <si>
    <t>Pasteur pipete PELD negraduirane, uski završetak,duljine 100-105 mm, ukupni kapacitet 1,5 ml, nesterilne, 400 komada u pakiranju</t>
  </si>
  <si>
    <t>Pasteur pipete sterilne 3 ml, LDPE, graduirane svakih 0,5 ml, duljine 150-155 mm, pojedinačno pakirana, 500 komada u pakiranju</t>
  </si>
  <si>
    <t>Petrijeva zdjelica Ø60 mm +/- 3%, plastična, nesterilna, 1050 komada u pakiranju</t>
  </si>
  <si>
    <t>Petrijeva zdjelica promjera 60 mm +/- 3%, plastična sterilna, 1050 komada u pakiranju</t>
  </si>
  <si>
    <t>Petrijeve zdjelice za staničnu kulturu, promjera 87-89 mm, sterilne, bez DNAze, RNAze i pirogena, sterilizirane radijacijom, 300 komada u pakiranju</t>
  </si>
  <si>
    <t xml:space="preserve">Petrijeve zdjelice, plastične, sterilne, 90x15mm +/-3%, 500 komada u pakiranju </t>
  </si>
  <si>
    <t>Pipeta serološka plastična 2 ml, 500 komada u pakiranju</t>
  </si>
  <si>
    <t>Pipete od 1 mL, serološke, sterilne, individualno pakirane, graduirane, 500 komada u pakiranju</t>
  </si>
  <si>
    <t>Pipete od 10 mL, serološke, sterilne, individualno pakirane, graduirane, nepirogene, s dodatnim kapacitetom volumena i reverznom graduacijom, 200 komada u pakiranju</t>
  </si>
  <si>
    <t>Plastična boca sa širokim grlom i navojnim čepom, 100 mL</t>
  </si>
  <si>
    <t>Plastična boca sa širokim grlom i navojnim čepom, 250 mL</t>
  </si>
  <si>
    <t>Plastična boca sa širokim grlom i navojnim čepom, 50 mL</t>
  </si>
  <si>
    <t>Plastična boca sa širokim grlom i navojnim čepom, 500 mL</t>
  </si>
  <si>
    <t xml:space="preserve">Plastične mikroepruvete s čepom (tip Eppendorf ili jednakovrijedno ) od 1,5ml, 1000 komada u pakiranju </t>
  </si>
  <si>
    <t>Plastične obujmice - spojnice za aparaturu NB14, 10 komada u pakiranju</t>
  </si>
  <si>
    <t>Plastične obujmice - spojnice za aparaturu NB19, 10 komada u pakiranju</t>
  </si>
  <si>
    <t>Plastični dvostrani nastavak za olivu PP savijenu sa silikonskom brtvom za GL14, bez čepa</t>
  </si>
  <si>
    <t>Plitice s 96 jažica, crne konično dno za PCR, dimenzija jažice 5,5mm, dubljina 14mm, 50 komada u pakiranju</t>
  </si>
  <si>
    <t xml:space="preserve">Pločice (crne) za staničnu kulturu sa 96 bunarića, Thermo Scientific kat.broj 137101 ili jednakovrijedno sterilne, pojedinačno pakirane, 50 komada u pakiranju </t>
  </si>
  <si>
    <t xml:space="preserve">Pločice za staničnu kulturu sa 6 bunarića, Greiner Bio-One ili jednakovrijedno, sterilne, pojedinačno pakirane, 100 komada u pakiranju </t>
  </si>
  <si>
    <t>Pločice za staničnu kulturu sa 96 bunarića, Thermo Scientific kat. broj 167008 ili jednakovrijedno, sterilne, pojedinačno pakirane, ravno dno, 50 komada u pakiranju</t>
  </si>
  <si>
    <t>Poklopci za mikrotitarske ploče, prozirni, materijal: polistiren (PS), sterilni, 100 komada u pakiranju</t>
  </si>
  <si>
    <t>Posudice za vaganje, antistatička površina, ravno dno, oblik dijamant,5 ml otporno na razrijeđene kiseline i baze, vodene otopine i alkohole, boja bijela, podnosi temperature od do od -10 °C do +70 °C, dimenzije: 55 mm x 36 mm x 6 mm, 500 komada u pakiranju</t>
  </si>
  <si>
    <t>Propipeta gumena, univerzalni model</t>
  </si>
  <si>
    <t>Qubit assay tube Q32856 ili jednakovrijedno, epruvete 200 μL; 500 komada u pakiranju</t>
  </si>
  <si>
    <t>Rezervni PP pipac za plastičnu bocu za destiliranu vodu od 5 L (iz prethodne stavke)</t>
  </si>
  <si>
    <t>Šprica plastična 2mL dvodjelna, luer tip; 100 komada u pakiranju</t>
  </si>
  <si>
    <t>Šprica plastična 2mL, 100 komada u pakiranju</t>
  </si>
  <si>
    <t>Šprica plastična 5mL, 100 komada u pakiranju</t>
  </si>
  <si>
    <t>Šprica plastična 10 mL, 100 komada u pakiranju</t>
  </si>
  <si>
    <t>Šprica volumena 1 ml, plastična, dvodjelna graduirana svakih 0,01, luer tip, 100 komada u pakiranju</t>
  </si>
  <si>
    <t>Stalak plastični za epruvete promjera 16 mm, 55 mjesta</t>
  </si>
  <si>
    <t>Stalak za tube 15 mL, plastični</t>
  </si>
  <si>
    <t>Kompatibilni sa Falcon tubama od 15 ml</t>
  </si>
  <si>
    <t xml:space="preserve">Stalak za epruvete 18 mm/12 +/- 3%, pleksiglas </t>
  </si>
  <si>
    <t>Stalak za mikropipete Gilson</t>
  </si>
  <si>
    <t>Kompatibilan za mikropipetu Gilson</t>
  </si>
  <si>
    <t>Stalak za mikrotube od 1.5 / 2 ml, plastični, 20 mjesta, promjera 10 mm</t>
  </si>
  <si>
    <t>Stalak za tube 50 mL, plastični</t>
  </si>
  <si>
    <t>Kompatibilni sa Falcon tubama od 50 ml</t>
  </si>
  <si>
    <t>Sterilni štapići po Drigalskom, miklobiološki L štapić, pojedinačno pakirani</t>
  </si>
  <si>
    <t>Sterilni syringe filter, nylon 25mm, 0.22 µm, za špricu, 50 komada u pakiranju</t>
  </si>
  <si>
    <t xml:space="preserve">T-boce za uzgoj staničnih kultura, 75 cm2, sterilne, tretirane 250 ml, nagnuti vrat boce s ventiliranim navojnim čepom, 100 komada u pakiranju </t>
  </si>
  <si>
    <t>T-boce za uzgoj staničnih kultura, 75 cm2, sterilne, tretirane, nagnuti vrat boce s navojnim čepom, 100 komada u pakiranju</t>
  </si>
  <si>
    <t>T-boce za uzgoj staničnih kultura, 25 cm2, sterilne, netretirane, nagnuti vrat boce s navojnim čepom, 200 komada u pakiranju</t>
  </si>
  <si>
    <t>Žlica-špatula PP 180mm +/-3%</t>
  </si>
  <si>
    <t>Nastavci za mikropipete, s pozitivnim istiskivanjem, 0.2 mL, sterilni (100 nastavaka), svijetlo plavi s bezbojnim vrhom, iz serije Eppendorf Repeater ili jednakovrijedni, pojedinačno zamotani</t>
  </si>
  <si>
    <t>Nastavci za mikropipete, s pozitivnim istiskivanjem, 0.5 mL, sterilni (100 nastavaka), ljubičasti s bezbojnim vrhom, iz serije Eppendorf Repeater ili jednakovrijedni, pojedinačno zamotani</t>
  </si>
  <si>
    <t xml:space="preserve">Nastavci za mikropipete, s pozitivnim istiskivanjem, 1.0 mL, sterilni (100 nastavaka), žuti s bezbojnim vrhom, iz serije Eppendorf Repeater ili jednakovrijedni, pojedinačno zamotani </t>
  </si>
  <si>
    <t>Nastavci za mikropipete, s pozitivnim istiskivanjem, 2.5 mL, sterilni (100 nastavaka), zeleni s bezbojnim vrhom, iz serije Eppendorf Repeater ili jednakovrijedni, pojedinačno zamotani</t>
  </si>
  <si>
    <t>Nastavci za mikropipete, s pozitivnim istiskivanjem, 5.0 mL, sterilni (100 nastavaka), plavi s bezbojnim vrhom, iz serije Eppendorf Repeater ili jednakovrijedni, pojedinačno zamotani</t>
  </si>
  <si>
    <t>Petrijeva zdjelica 150mm plastična , 10 kom</t>
  </si>
  <si>
    <t xml:space="preserve">DURAN® PP čep za jednokratne kultivacijske tube ili jednakovrrijedno, crni, GL 18, 100 komada u pakiranju </t>
  </si>
  <si>
    <t>Kompatibilno s Duran jednokratnim kultivacijskim tubama</t>
  </si>
  <si>
    <t xml:space="preserve">pak </t>
  </si>
  <si>
    <t>Plastična klipsa za NS 29/32 nastavak</t>
  </si>
  <si>
    <r>
      <t xml:space="preserve">Epruvete proizvođača koje su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kompaktibilne s fluorimetrom Qubit 3.0; optički čiste i bez rezidualne fluorescencije;</t>
    </r>
  </si>
  <si>
    <t>Epruvete s montiranim dvopoložajnim ventilacijskim čepom, sterilne, volumen 13 ml, duljina 100 mm, promjer 16 mm, s polipropilenskim čepom, s otisnutom gradacijom, sterilne, 25 kom/pakiranje, 500 kom/kutiji</t>
  </si>
  <si>
    <t>Epruvete s okruglim dnom, s montiranim push čepom, sterilne, volumen 13 ml, od polistirena, duljina 95 mm, promjer 16,8 mm, 500 kom/karton, čep neutralne boje</t>
  </si>
  <si>
    <t>Mikrotitarska ploča, 96 jažica, netretirana, ravno dno, polistiren, prozirna, sterilna, s poklopcem, volumen jažice 400 µL, površina za kulturu 0,35 cm² po jažici, okolni ugrađeni kanal podijeljen je u 4 odvojena spremnika, od kojih se svaki može napuniti s 1,7 do 2,0 mL vode; pakiranje 1 kom/pak., 50 ploča/kutija</t>
  </si>
  <si>
    <t>Mikrotitarska pločica, 96 jažica, polistiren, ravno dno, chimney well, crna, visokovezujuća površina, sterilna, 10 komada/vrećica, 40 komada/kutija</t>
  </si>
  <si>
    <t>Mikrotitarska ploča, 96 jažica, PS, ravno dno, prozirna, sterilna, 2 kom/vrećica, 100 kom/kutija</t>
  </si>
  <si>
    <t>Mikrotitarska ploča, 96 jažica, PS, ravno dno (chimney well), crna s prozirnim dnom, visokovezujuća površina, sterilna, 10 kom/vrećica, 40 kom/kutija</t>
  </si>
  <si>
    <t>Mikrotitarska ploča, 96 jažica, PS, ravno dno (chimney well), bijela s prozirnim dnom, visokovezujuća površina, sterilna, 10 kom/vrećica, 40 kom/kutija</t>
  </si>
  <si>
    <t>Mikrotitarska ploča, 96 jažica, PS, polovni volumen, crna, visokovezujuća površina, sterilna, 10 kom/vrećica, 40 kom/kutija</t>
  </si>
  <si>
    <t>Poklopci za mikrotitarske ploče, 9 mm, visoki, s kondenzacijskim prstenovima, sterilni, 100 kom/kutija</t>
  </si>
  <si>
    <t>Filter za špricu, PES, nesterilni, 25mm, veličina pora 0.22µl, 50 komada u pakiranju</t>
  </si>
  <si>
    <t>UKUPNA CIJENA BEZ PDV-a (EUR)</t>
  </si>
  <si>
    <t>IZNOS PDV-a (EUR)</t>
  </si>
  <si>
    <t>SVEUKUPNO (EUR)</t>
  </si>
  <si>
    <t>Mikropipeta višekanalna (8 kanala), 10-100 µL, Eppendorf ili jednakovrijedno</t>
  </si>
  <si>
    <t>Troškovnik (Prilog 2): Plastični laboratorijski pribor, grupa 2</t>
  </si>
  <si>
    <t>Boca štrcaljka, 500 ml za destiliranu vodu, kb. 062.51.501</t>
  </si>
  <si>
    <t>Boca štrcaljka, 500ml, za etanol široko grlo, sa ventilom za odzračivanje, natpisom i oznakama opasnosti, kb. 1352869</t>
  </si>
  <si>
    <t>Boca štrcaljka, širokog grla, za destiliranu vodu 250 ml s natpisom, PE-LD, grlo GL 45, kb. 1351819</t>
  </si>
  <si>
    <t>Boca štrcaljka, uski vrat, 1000 mL visoko transparentni polietilen, kb.062.05.901</t>
  </si>
  <si>
    <t>Čaša PP, 100 ml, graduirana, kb. 026.01.901</t>
  </si>
  <si>
    <t>Čaša PP, 100 ml, graduirana, kb. 026.01.100</t>
  </si>
  <si>
    <t>Čaša PP, 500 ml, graduirana, kb. 026.01.500</t>
  </si>
  <si>
    <t>Čep viale navoj N9, od polipropilena (PP), rupa septa prorez silikon bijeli,/PTFE, 100 komada u pakiranju, kb. 702288.1</t>
  </si>
  <si>
    <t>1 kom</t>
  </si>
  <si>
    <t>5 kom</t>
  </si>
  <si>
    <t>10 kom</t>
  </si>
  <si>
    <t>Četkica za čišćenje posudica za vaganje, antistatička, prirodno vlakno, kb 037.32.001</t>
  </si>
  <si>
    <t>Crijevo za otapala, PTFE, boja: bijela, 1/2 mm, debljina stijenke 0,50 mm, duljina 1 m, kb.052.13.003</t>
  </si>
  <si>
    <t>1 metar</t>
  </si>
  <si>
    <t>Crijevo, PE, unutarnji diametar 8 mm, debljina stijenke 1,5 mm, duljina 1 m, kb.3550811</t>
  </si>
  <si>
    <t>Crijevo, prirodna guma, 6/10 mm boja: crvena, debljina stijenke 2 mm, duljina 1 m, kb. 052.10.004</t>
  </si>
  <si>
    <t>Crijevo, silikon, 2/4 mm, duljina 15 m, kb.350024</t>
  </si>
  <si>
    <t>Crijevo, silikon, 5/8 mm, debljina stijenke 1,5 mm, duljina 1 m, 3100508</t>
  </si>
  <si>
    <t>15 metara</t>
  </si>
  <si>
    <t>Epruveta 1,5 mL, PP, s čepom, nesterilne, safe lock, matirani dio za pisanje po tubici, graduirane, RCF maksimalno 15000 g, dimenzije: vanjski promjer maksimalno do 10,75 mm, visina tubice maksimalno do 40,8 mm, otporne na autoklaviranje (121ºC, 20 minuta, 1 bar), kb.5101500C</t>
  </si>
  <si>
    <t>500 kom</t>
  </si>
  <si>
    <t>1000 kom</t>
  </si>
  <si>
    <t>500 komada</t>
  </si>
  <si>
    <t>100 komada</t>
  </si>
  <si>
    <t>Epruveta tip Falcon  s čepom , volumena 50 mL PP, 30x120mm; samostojeće, nesterilne, kb. 078.02.005</t>
  </si>
  <si>
    <t>Epruveta tip Eppendorf, od propilena (PP), volumena 1,5 mL, kb.0030120086</t>
  </si>
  <si>
    <t>25 kom</t>
  </si>
  <si>
    <t>Epruveta tip Eppendorf , PP, volumena 2,0 mL, kb.0030120094</t>
  </si>
  <si>
    <t>Epruveta tip Falcon , 50 mL duljine 115 mm, bez metala, nesterilna, konična, čep na navoj, kb. 3-270-25-8</t>
  </si>
  <si>
    <t>Epruveta tip Falcon ili jednakovrijedno, 50 mL duljine, bez metala, duljine 115 mm, sterilna, konična, kb 3-272-25-8</t>
  </si>
  <si>
    <t xml:space="preserve">500 komada </t>
  </si>
  <si>
    <t>100 kom</t>
  </si>
  <si>
    <t>200 kom</t>
  </si>
  <si>
    <t>50 komada</t>
  </si>
  <si>
    <t>Epruveta tip Falcon, volumena 15 mL, PP, duljine 120 mm, nesterilna, konična, čep s unutarnjim prstenom za brtvljenje, kb.078.02.001</t>
  </si>
  <si>
    <t>Epruveta za centrifugiranje s poklopcem, volumena 5 mL, zatamnjene, kb.0030119452</t>
  </si>
  <si>
    <t>Epruvete 50 mL, samostojeće, şterilne, autoklavirajuće, pojedinačno pakirane, kb. 078.02.006</t>
  </si>
  <si>
    <t>Epruvete od polipropilena, volumena 50 mL, za centrifugu, nesterilne, konične, kb. 078.02.003</t>
  </si>
  <si>
    <t>1000 komada</t>
  </si>
  <si>
    <t>20 komada</t>
  </si>
  <si>
    <t>Eza plastična 1 μL, sterilna, 20 komada u pakiranju, kb.302733</t>
  </si>
  <si>
    <t>Filter za špricu H-PTFE hidrofilni, 0,45um,13mm; nesterilni, kb.729257</t>
  </si>
  <si>
    <t>Filter za špricu, CA (celuloza acetat), 0,45μm, 25 mm, sterilni, kb. 094.05.006</t>
  </si>
  <si>
    <t>Filter za špricu, hidrofilni PTFE filteri, 0,45 µm, 13 mm, autoklavabilni, kb.FBS13PTFE045L</t>
  </si>
  <si>
    <t>Filter za špricu, Nylon, 0,22 μm, 13 mm, nesterilni, kb. FBS13NY022</t>
  </si>
  <si>
    <t>Filter za špricu, Nylon, 0,22 μm, 25 mm, nesterilni, KB.094.03.007</t>
  </si>
  <si>
    <t>Filter za špricu, za sterilizaciju, sterilni, nepirogeni, 25 mm, za jednokratnu uporabu, 0,22 mikrometara promjer pora, PES filter media,kb.094.07.008</t>
  </si>
  <si>
    <t>Plitice s 12 jažica, sterilne s poklopcem, kb.D200002</t>
  </si>
  <si>
    <t>Kadica (rezervoar) za reagens za pipetiranje s multikanalnom pipetom, volumena 25 mL, kb.CA40520C</t>
  </si>
  <si>
    <t>Kiveta plasticna PS 10mm, 4,5mL VIS standard; kb.302000</t>
  </si>
  <si>
    <t>Kiveta plastična, 2,5ml, 12.5x12.5x45, makro, jednokratna, kb.098.02.002</t>
  </si>
  <si>
    <t>Kivete za spektofotometar od polistirena semi-mikro, 12,5x12,5x45mm jednokratne, raspon spektra 340-900 nm,1,5-3 ml, light path 10 mm, kb.098.02.001</t>
  </si>
  <si>
    <t>Kontejner za uzorke pojedinačno pakiran 120 ml, sterilan, 57x73mm, kb. 409726</t>
  </si>
  <si>
    <t>Kutije plastične za smrzavanje na -80°C, za epruvete od 2 mL, kb. M-510</t>
  </si>
  <si>
    <t>Čaša, laboratorijska, 2 L, plastična (PP), graduirana, kb.026.03.902</t>
  </si>
  <si>
    <t>Lađica za vaganje četvrtasta PS 100 mL, bijela, kb.037.09.100</t>
  </si>
  <si>
    <t>Lijevak od polipropilena, široko grlo za pudere, 100 mm, kb.041.07.100</t>
  </si>
  <si>
    <t>Lijevak od polipropilena, široko grlo za pudere, 65 mm, kb.041.07.065</t>
  </si>
  <si>
    <t>Menzura, 1000 ml,</t>
  </si>
  <si>
    <t>Menzura, 1000 ml,  kb.016.05.901</t>
  </si>
  <si>
    <t>Menzura, 50 mL, graduirana, plastična (PP), baždarena na uljev, klasa tolerancije B, kb.016.05.050</t>
  </si>
  <si>
    <t>Menzura, 250 mL, plastična , 016.05.250</t>
  </si>
  <si>
    <t>Mikrobiološki štapić HIPS, sterilan, sa triangurlarnom glavom (trokut), bez DNAza,RNAza i pirogena; pojedinačno pakirani, kb. 082.03.001</t>
  </si>
  <si>
    <t>Mikroepruvete 2 ml, nesterilne, secure lock, graduirane, autoklavirajuće.kb. 4092.7N</t>
  </si>
  <si>
    <t>Mikropipeta automatska jednokanalna promjenjivog volumena 0,5-5ml, otporna na autoklaviranje, sa sistemom za automatko uklanjanje nastavaka, S5000-1</t>
  </si>
  <si>
    <t>Mikrotitarska pločica, 96 jažica, s poklopcem, pojedinačno zapakirana, sterilna, Deltalab, D200005</t>
  </si>
  <si>
    <t>Mikrotitarske ploče, 12 jažica, ravno dno, prozirne, materijal: polistiren (PS), nesterilne, slobodno od DNAze, RNAze i humanog DNA, nepirogene, podnosi temperature od -20 °C do +60 °C, kb.D200002</t>
  </si>
  <si>
    <t>Mikrotitarske ploče, 96 jažica, ravno dno, prozirne, materijal: polistiren (PS), nesterilne, slobodno od DNAze, RNAze i humanog DNA, nepirogene, podnosi temperature od -20 °C do +60 °C,D200005</t>
  </si>
  <si>
    <t>Mikrotitarske pločice, 96 jažica, s poklopcem, ravno dno,sterilne, crne, kb.137101</t>
  </si>
  <si>
    <t>Mikrotitarske pločice, 96 jažica, s poklopcem, ravno dno,sterilne, prozirne, kb.D200005</t>
  </si>
  <si>
    <t>Mikrotitarske pločice, 24 jažica, s poklopcem, ravno dno,sterilne, prozirne, D200003</t>
  </si>
  <si>
    <t>Mikrotitarske ploče, 6 jažica, ravno dno, prozirne, materijal: polistiren (PS), nesterilne, slobodno od DNAze, RNAze i humanog DNA, nepirogene, podnosi temperature od -20 °C do +60 °C ,kb. D200001</t>
  </si>
  <si>
    <t>Pipeta serološka plastična 2 ml, kb.900032.C</t>
  </si>
  <si>
    <t>Pipete od 1 mL, serološke, sterilne, individualno pakirane, graduirane, kb.900030.C</t>
  </si>
  <si>
    <t>Pipete od 10 mL, serološke, sterilne, individualno pakirane, graduirane, nepirogene, s dodatnim kapacitetom volumena i reverznom graduacijom,kb.900036.C</t>
  </si>
  <si>
    <t>Stalak plastični za epruvete promjera 16 mm, 55 mjesta, kb. 079.01.002B</t>
  </si>
  <si>
    <t>Stalak za tube 15 mL, plastični, kb. 079.01.003B</t>
  </si>
  <si>
    <t>Stalak za epruvete 18 mm/12 +/- 3%, pleksiglas , kb.42808012</t>
  </si>
  <si>
    <t>Stalak za mikrotube od 1.5 / 2 ml, plastični, 20 mjesta, promjera 10 mm, kb.200420</t>
  </si>
  <si>
    <t>Stalak za tube 50 mL, plastični. 079.01.006</t>
  </si>
  <si>
    <t>Sterilni štapići po Drigalskom, miklobiološki L štapić, pojedinačno pakirani, kb  200510</t>
  </si>
  <si>
    <t>Plastična klipsa za NS 29/32 nastavak, kb 063.04.029</t>
  </si>
  <si>
    <t>Pasteur pipeta 3 ml, nesterilna, inertni polietilen niske gustoće, kb. 200006</t>
  </si>
  <si>
    <t>400 komada</t>
  </si>
  <si>
    <t>Pasteur pipete PELD negraduirane, uski završetak,duljine 100-105 mm, ukupni kapacitet 1,5 ml, nesterilne,kb.210003</t>
  </si>
  <si>
    <t>Pasteur pipete sterilne 3 ml, LDPE, graduirane svakih 0,5 ml, duljine 150-155 mm, pojedinačno pakirana, kb.200037</t>
  </si>
  <si>
    <t xml:space="preserve">Petrijeva zdjelica Ø60 mm +/- 3%, plastična, nesterilna, </t>
  </si>
  <si>
    <t>1050 komada</t>
  </si>
  <si>
    <t xml:space="preserve">Petrijeva zdjelica promjera 60 mm +/- 3%, plastična sterilna, </t>
  </si>
  <si>
    <t>Plastične mikroepruvete s čepom (tip Eppendorf ili jednakovrijedno ) od 1,5ml, kb.200400</t>
  </si>
  <si>
    <t>Plastične obujmice - spojnice za aparaturu NB14, kb.063.04.014</t>
  </si>
  <si>
    <t>Plastične obujmice - spojnice za aparaturu NB19,kb.063.04.019</t>
  </si>
  <si>
    <t>50 kom</t>
  </si>
  <si>
    <t>300 kom</t>
  </si>
  <si>
    <t>100kom</t>
  </si>
  <si>
    <t>Poklopci za mikrotitarske ploče, 9 mm, visoki, s kondenzacijskim prstenovima, sterilni, 100 kom/kutija, kb.656171</t>
  </si>
  <si>
    <t>Petrijeve zdjelice za staničnu kulturu, promjera 87-89 mm, sterilne, bez DNAze, RNAze i pirogena, sterilizirane radijacijom, kb.D200100</t>
  </si>
  <si>
    <t>Petrijeve zdjelice, plastične, sterilne, 91,5 mmx14,55 mm, kb.3-523-50-0</t>
  </si>
  <si>
    <t>Qubit assay tube Q32856, epruvete 200 μL; kb.Q32856</t>
  </si>
  <si>
    <t>Rezervni PP pipac za plastičnu bocu za destiliranu vodu od 5 L , kb.19375</t>
  </si>
  <si>
    <t>produkt letak online-new-2018.indd</t>
  </si>
  <si>
    <t>Šprica plastična 2mL dvodjelna, luer tip; kb.CH002L</t>
  </si>
  <si>
    <t>Šprica plastična 2mL, kb.CH002L</t>
  </si>
  <si>
    <t>Šprica plastična 5mL, kb. CH005L</t>
  </si>
  <si>
    <t>Šprica plastična 10 mL, CH010L</t>
  </si>
  <si>
    <t>https://t-injecta.sk/en/diabetes-care/chirana-insulin-and-tuberculin-syringes</t>
  </si>
  <si>
    <t>Šprica volumena 1 ml, plastična, dvodjelna graduirana svakih 0,01, luer tip, KB.CHTUB01</t>
  </si>
  <si>
    <t>T-boce za uzgoj staničnih kultura, 75 cm2, sterilne, tretirane 250 ml, nagnuti vrat boce s ventiliranim navojnim čepom, KB.D200024</t>
  </si>
  <si>
    <t>T-boce za uzgoj staničnih kultura, 75 cm2, sterilne, tretirane, nagnuti vrat boce s navojnim čepom, KB.D200014</t>
  </si>
  <si>
    <t>T-boce za uzgoj staničnih kultura, 25 cm2, sterilne, netretirane, nagnuti vrat boce s navojnim čepom, KB.D200011</t>
  </si>
  <si>
    <t>Cell and tissue culture flasks - Deltalab</t>
  </si>
  <si>
    <t>Sterile Serological Pipettes - Pipettes - Deltalab Products</t>
  </si>
  <si>
    <t>Standard 1.5 ml microtubes - Microtubes - Deltalab Products</t>
  </si>
  <si>
    <t>Microtitre plates, sterile - Plates - Deltalab Products</t>
  </si>
  <si>
    <t>Qubit™ dsDNA Quantification Assay Kits 100 assays | Contact Us | Invitrogen™</t>
  </si>
  <si>
    <t>Drums with tap - Cylindrical drums - Deltalab Products</t>
  </si>
  <si>
    <t>Graduated pipettes - Pipettes - Deltalab Products</t>
  </si>
  <si>
    <t>General purpose pipettes - Pipettes - Deltalab Products</t>
  </si>
  <si>
    <t>Multiwell plates for cell culture - Deltalab</t>
  </si>
  <si>
    <t>Reagenzglasgestelle aus Plexiglas® für Gläser bis ca. 18 mm Ø, ohne Stäbe - Glaswarenfabrik Karl Hecht</t>
  </si>
  <si>
    <t>Nunc™ MicroWell™ 96-Well, Nunclon Delta-Treated, Flat-Bottom Microplate 50/Cs.</t>
  </si>
  <si>
    <t>Pločice (crne) za staničnu kulturu sa 96 bunarića, Thermo Scientific kat.broj 137101 sterilne, pojedinačno pakirane</t>
  </si>
  <si>
    <t>https://www.deltalab.es/en/producto/20-well-interlocking-tube-racks/</t>
  </si>
  <si>
    <t>Posudice za vaganje, antistatička površina, ravno dno, oblik dijamant,5 ml otporno na razrijeđene kiseline i baze, vodene otopine i alkohole, boja bijela, podnosi temperature od do od -10 °C do +70 °C, dimenzije: 55 mm x 36 mm x 6 mm, kb.1911110</t>
  </si>
  <si>
    <t>https://www.deltalab.es/en/producto/rhomboid-weighing-dishes/</t>
  </si>
  <si>
    <t>Propipeta gumena, univerzalni model, kb. 011.02.002</t>
  </si>
  <si>
    <t>https://www.deltalab.es/en/producto/digralsky-spreader-sterile/</t>
  </si>
  <si>
    <t>https://www.deltalab.es/en/producto/jar-for-anaerobes-incubation/</t>
  </si>
  <si>
    <t>Anaerobna posuda, kb. H-626</t>
  </si>
  <si>
    <t>VITsafe™ safety wash bottles, wide-mouth | VITLAB lab products</t>
  </si>
  <si>
    <t>https://www.deltalab.es/en/producto/racks-with-lid/</t>
  </si>
  <si>
    <t>https://www.deltalab.es/en/producto/2-ml-graduated-microtube/</t>
  </si>
  <si>
    <t>https://www.deltalab.es/en/producto/multiwell-plates-for-cell-culture/</t>
  </si>
  <si>
    <t>Petri dish triple vents ø 150 mm - FL Medical | Laboratory Disposable</t>
  </si>
  <si>
    <t>Petrijeva zdjelica 150mm plastična , 10 kom, kb.29056</t>
  </si>
  <si>
    <t>AHN Catalogue EN.indd</t>
  </si>
  <si>
    <t>Vidi prilog.</t>
  </si>
  <si>
    <t>https://www.deltalab.es/en/producto/placas-para-cultivo-celular/</t>
  </si>
  <si>
    <t>https://www.deltalab.es/en/producto/120-ml-containers-57-x-73-mm/</t>
  </si>
  <si>
    <t>LID WITH CONDENSATION RINGS, PS, HIGH PROFILE - 656171</t>
  </si>
  <si>
    <t>Plastična boca sa širokim grlom i navojnim čepom, 100 mL, kb.19409</t>
  </si>
  <si>
    <t>Plastična boca sa širokim grlom i navojnim čepom, 50 mL, kb. 19408</t>
  </si>
  <si>
    <t>ISOLAB English Catalog 2023-2025</t>
  </si>
  <si>
    <t>Macherey Nagel</t>
  </si>
  <si>
    <t>https://www.sis-filter.com/Syringe-Wheel-Filter-pd578193898.html</t>
  </si>
  <si>
    <t>Sterile calibrated loops - Loops - Deltalab</t>
  </si>
  <si>
    <t>https://www.mn-net.com/screw-closure-n-9-pp-blue-center-hole-silicone-white/ptfe-blue-slit-1.0mm-702288.1</t>
  </si>
  <si>
    <t>Polyethylene Tubing - Deutsch &amp; Neumann</t>
  </si>
  <si>
    <t>Medical grade silicone tubing. Non toxic - Pipe and connectors</t>
  </si>
  <si>
    <t>https://ahn-bio.com/product/capp-reagent-reservoirs/</t>
  </si>
  <si>
    <t>Wide neck graduated containerswith star-shaped cap</t>
  </si>
  <si>
    <t>https://ahn-bio.com/wp-content/uploads/ahn-flyer/AHN-myBottle-Reagent-Bottles.pdf</t>
  </si>
  <si>
    <t>Plitice s 96 jažica, crne konično dno za PCR, dimenzija jažice 5,5mm, dubljina 14mm,kb.900093</t>
  </si>
  <si>
    <t>Opaque skirted 96 well PCR plate - PCR Plates - Deltalab</t>
  </si>
  <si>
    <t>Sterilni syringe filter, nylon 25mm, 0.22 µm, za špricu,  KB. 094.07.007</t>
  </si>
  <si>
    <t>https://www.sarstedt.com/en/products/laboratory/reagent-centrifuge-tubes/tubes/product/62.515.006/</t>
  </si>
  <si>
    <t>Epruveta 1,5 mL, PP, s čepom, nesterilne, matirani dio za pisanje po tubici, graduirane, dimenzije 11x39mm, podnosi graduaciju do 15000 xg otporne na autoklaviranje (121ºC, 20 minuta, 1 bar), sigurnosni čep, 500 komada u pakiranju, kb.4092.4N</t>
  </si>
  <si>
    <t>Test tubes with screw cap – Syntesys</t>
  </si>
  <si>
    <t>Nastavci, tip Eppendorf ili jednakovrijedno, 1-10 ml, u vreći, otporni na autoklaviranje, 100 komada u pakiranju, kb. 5130191C</t>
  </si>
  <si>
    <t>Nastavci moraju biti kompatibilni s postojećim mikropipetama od navedenog proizvođača i s odgovarajućim kutijama za navedene nastavke;</t>
  </si>
  <si>
    <t>Nastavci 0,1-10 µL, autoklavirajući, tip Eppendorf,  kb. 005.01.001</t>
  </si>
  <si>
    <t>Nastavci, tip Eppendorf, 2-200 µL, 53 mm, otporni na autoklaviranje, kb. 200076</t>
  </si>
  <si>
    <t>Nastavci za mikropipetu, tip Eppendorf , 10-200 μl, u vreći, otporni na autoklaviranje, kb.5130070C</t>
  </si>
  <si>
    <t>Nastavci za mikropipetu, tip Eppendorf , 100-1000 μl, u vreći, otporni na autoklaviranje, kb.200080.1</t>
  </si>
  <si>
    <t>Nastavci za mikropipetu, volumena 1-10 mL,kompatibilni sa Gilson pipetama kb.200015</t>
  </si>
  <si>
    <t>Nastavci za mirkopipetu, tip Hirschmann , 1-10 mL, kb. 9490104</t>
  </si>
  <si>
    <t>Nastavci za Eppendorf mikropipetu, 200 µL, PP, nesterilni, bez filtera, boja: žuti,  slobodno od RNase, DNase, DNA, nepirogeni, smanjeno zadržavanje uzorka (eng. "low retention") kb.  5030070C</t>
  </si>
  <si>
    <t>Nastavci za mikropipete volumena 0,1-20 µL, PP, sterilni, kb.5030072C</t>
  </si>
  <si>
    <t>960 kom</t>
  </si>
  <si>
    <t>Nastavci za mikropipete volumena 1-10 µL, graduirani, nesterilni, polipropilenski, glatke površine za smanjenje zadržavanja tekućine, bez RNAza, DNAza, i pirogena,pakirani u vreće koje su samostojeće i lako se otvaraju i zatvaraju te sprečavaju kontaminacije zbog zip-lock sistema vreća koje su već otvorene kb.5030010C</t>
  </si>
  <si>
    <t>Nastavci za mikropipete, volumena 0,1-20 µL, PP, nesterilni, otporni na autoklaviranje (121ºC, 20 minuta, 1 bar), kb.5130041</t>
  </si>
  <si>
    <t>Nastavci za mikropipete, volumena 50-1000 µL, autoklavirajući, Eppendorf tip, kb. 5130130C</t>
  </si>
  <si>
    <t>Nastavci za mikropipetu 0,5-200 µL,, kb. 200009R</t>
  </si>
  <si>
    <t>Nastavci za mikropipetu 100-5000 µL, Biohit tip, kb. 200075</t>
  </si>
  <si>
    <t>1 - 5 ml macrotip - Macrotips - Deltalab Products</t>
  </si>
  <si>
    <t>Nastavci za mikropipetu volumena 20-200 µL, PP, nesterilni, kb. 200009</t>
  </si>
  <si>
    <t>Nastavci za mikropipetu, volumena 0,2 - 10 μL, bijeli, kb.9490101</t>
  </si>
  <si>
    <t>2000 kom</t>
  </si>
  <si>
    <t>Nastavci za mikropipetu, volumena 0,5-20 µL, PP bez DiHEMDA i oleamida, graduirani, bez DNAza, RNAza, endotoksina i ATP, autoklavirajući, dužine 46 mm,kb.  732004</t>
  </si>
  <si>
    <t>250 kom</t>
  </si>
  <si>
    <t>Nastavci za mikropipetu, volumena 0.1-10 µL 10-1000 µL, nesterilni, bez DNAza, RNAza i pirogena,kb. 5030010</t>
  </si>
  <si>
    <t>Nastavci za mikropipetu, volumena 0.5-200 µL, nesterilni, bez DNAza, RNAza i pirogena, 960 komada u pakiranju , kb.5030075C</t>
  </si>
  <si>
    <t>Nastavci za mikropipetu, volumena 0.5-5 mL, kb. 200083</t>
  </si>
  <si>
    <t>Nastavci za mikropipetu, volumena 1- 200 μL, žuti, kb.9490102</t>
  </si>
  <si>
    <t>Nastavci za mikropipetu, volumena 100 - 1000 μL, nesterilni, plavi, negraduirani, kb. 961</t>
  </si>
  <si>
    <t>Nastavci za mikropipetu, volumena 100 - 1000 μL, plavi, kb.9490103</t>
  </si>
  <si>
    <t>Nastavci za mikropipetu, volumena 100-1000 µL, 960 komada u pakiranju, kb.200029R</t>
  </si>
  <si>
    <t>480 kom</t>
  </si>
  <si>
    <t>Nastavci za mikropipetu, volumena 100-1000 µL, 500 komada u pakiranju , kb. 5130130C</t>
  </si>
  <si>
    <t>Nastavci za mikropipetu, volumena 10-1000 µL, nesterilni, bez DNAza, RNAza i pirogena, 480 komada u pakiranju, kb.5130135C</t>
  </si>
  <si>
    <t>Nastavci za mikropipetu, volumena 10-200 µL, 960 komada u pakiranju, kb.200009R</t>
  </si>
  <si>
    <t>Nastavci za mikropipetu, volumena 1-20 μl, u vreći, nesterilni, otporni na autoklaviranje, kb. 301-11</t>
  </si>
  <si>
    <t>Nastavci za mikropipetu, volumena 1-200 μL žuti; 1000 komada u pakiranju , kb. 9490102</t>
  </si>
  <si>
    <t>Nastavci za mikropipetu, volumena 200 µL, PP, sterilni, pojedinačno pakirani, 2x200 komada u pakiranju, 5030072</t>
  </si>
  <si>
    <t>Nastavci za mikropipetu, volumena 5-200 µL, PP, nesterilni, kb.5130070C</t>
  </si>
  <si>
    <t>Nastavci za pipetu, volumena 1-10 000 μL, autoklavirajući,kb.200015</t>
  </si>
  <si>
    <t>2x96 kom</t>
  </si>
  <si>
    <t>0.5 - 20 μl tip - Tips - Deltalab Products</t>
  </si>
  <si>
    <t>5 - 200 μl tip - Tips - Deltalab Products</t>
  </si>
  <si>
    <t>2 - 10 ml macrotip - Tips - Deltalab Products</t>
  </si>
  <si>
    <t>100 - 1,000 μl tip - Made of polypropylene Tips - Deltalab Products</t>
  </si>
  <si>
    <t>100 - 1,000 μl tip - Tips - Deltalab Products</t>
  </si>
  <si>
    <t>2 - 200 μl tip - Tips - Deltalab Products</t>
  </si>
  <si>
    <t>Mikrotitarska ploča, 96 jažica, netretirana, ravno dno, polistiren, prozirna, sterilna, s poklopcem, volumen jažice 400 µL, površina za kulturu 0,35 cm² po jažici, okolni ugrađeni kanal podijeljen je u 4 odvojena spremnika, od kojih se svaki može napuniti s 1,7 do 2,0 mL vode; pakiranje 1 kom/pak., 50 ploča/kutija, kb. 267427</t>
  </si>
  <si>
    <t>https://shop.gbo.com/en/row/products/bioscience/microplates/96-well-microplates/96-well-microplates-clear/655161.html</t>
  </si>
  <si>
    <t>Nastavci za mikropipetu, volumena 20 - 200 μL, nesterilni, žuti, negraduirani,kb. 200078</t>
  </si>
  <si>
    <t>Epruveta 16x150 mm, 19 ml, sterilna sa čepom na navoj, kb.317058</t>
  </si>
  <si>
    <t>Epruveta tip Eppendorf  PP, volumena 2,0 mL, graduirane, RCF 20000 g, otporne na autoklaviranje (121 °C, 20 minuta, 1 bar), kb.5102000C</t>
  </si>
  <si>
    <t>x</t>
  </si>
  <si>
    <t>100 komada (2x50 kom)</t>
  </si>
  <si>
    <t>Kutije za pohranu mikroepruveta s neodvojivim poklopcen, dimenzije: 140 mm x 153 mm x 53 mm, materijal: polipropilen (PP) sa 100 mjesta (10 x 10), boja: različite boje koje su ujedno prozirne, za epruvete volumena od 1,5 do 2 mL, podnosi temperaturu do -90 °C, kb.M-510-m-M13</t>
  </si>
  <si>
    <t>Mikrotitarska pločica, 96 jažica, polistiren, ravno dno, chimney well, crna, visokovezujuća površina, sterilna, 10 komada/vrećica, 40 komada/kutija, 655077</t>
  </si>
  <si>
    <t>40 kom</t>
  </si>
  <si>
    <t>Mikrotitarska ploča, 96 jažica, PS, ravno dno (chimney well), crna s prozirnim dnom, visokovezujuća površina, sterilna, 10 kom/vrećica, 40 kom/kutija, kb.655097</t>
  </si>
  <si>
    <t>Mikrotitarska ploča, 96 jažica, PS, ravno dno (chimney well), bijela s prozirnim dnom, visokovezujuća površina, sterilna, 10 kom/vrećica, 40 kom/kutija, kb. 655094</t>
  </si>
  <si>
    <t>Mikrotitarska ploča, 96 jažica, PS, polovni volumen, crna, visokovezujuća površina, sterilna, 10 kom/vrećica, 40 kom/kutija, KB. 675077</t>
  </si>
  <si>
    <t>2x500</t>
  </si>
  <si>
    <t>4x250</t>
  </si>
  <si>
    <t>Nastavci za mikropipetu, 1000 µL, PP, sterilni, pojedinačno pakirani, 2x200 kom komada u pakiranju, kb. 5030132C</t>
  </si>
  <si>
    <t>Nastavci za mikropipetu, volumena 0,5-50 µL, PP bez DiHEMDA i oleamida, graduirani, bez DNAza, RNAza, endotoksina i ATP, autoklavirajući, dužine 50 mm, kb. 732006</t>
  </si>
  <si>
    <t>Nastavci za mikropipetu, volumena 100-1000 µL, PP, nesterilni, kb. 200012</t>
  </si>
  <si>
    <t>50 - 1,000 ul tip - Deltalab</t>
  </si>
  <si>
    <t>https://www.deltalab.es/en/producto/2-200-%ce%bcl-tip-2/</t>
  </si>
  <si>
    <t>Nastavci za pipete volumena 1000 µL, graduirani, nesterilni, polipropilenski, glatke površine za smanjenje zadržavanja tekućine, bez RNAza,DNAza i pirogena, 500 komada u pakiranju, kb. 5030130C</t>
  </si>
  <si>
    <t>Plastična boca sa širokim grlom i navojnim čepom, 250 mL, kb.AHN-HD-W-250</t>
  </si>
  <si>
    <t>Plastična boca sa širokim grlom i navojnim čepom, 500 mL, kb.AHN-HD-W-500</t>
  </si>
  <si>
    <t>Pločice za staničnu kulturu sa 96 bunarića, Thermo Scientific, sterilne, pojedinačno pakirane, ravno dno, kat. broj 167008</t>
  </si>
  <si>
    <t>Poklopci za mikrotitarske ploče, prozirni, materijal: polistiren (PS), sterilni, Pak 2x50 kom, kb.900015</t>
  </si>
  <si>
    <t>Epruvete s montiranim dvopoložajnim ventilacijskim čepom, sterilne, volumen 13 ml, duljina 100 mm, promjer 16 mm, s polipropilenskim čepom, s otisnutom gradacijom, sterilne, kb. 62.515.006</t>
  </si>
  <si>
    <t>Epruvete s okruglim dnom, s montiranim push čepom, sterilne, volumen 13 ml, od polistirena, duljina 95 mm, promjer 16,8 mm,5x100 kom/karton, čep neutralne boje, kb. 55.468.001</t>
  </si>
  <si>
    <t>Nastavci za mikropipete, s pozitivnim istiskivanjem, 0.2 mL, sterilni (100 nastavaka), svijetlo plavi s bezbojnim vrhom, iz serije Eppendorf Repeater ili jednakovrijedni, pojedinačno zamotani, kb. 0030089626</t>
  </si>
  <si>
    <t>Nastavci za mikropipete, s pozitivnim istiskivanjem, 0.5 mL, sterilni (100 nastavaka), ljubičasti s bezbojnim vrhom, iz serije Eppendorf Repeater ili jednakovrijedni, pojedinačno zamotani, kb.0030089634</t>
  </si>
  <si>
    <t>Nastavci za mikropipete, s pozitivnim istiskivanjem, 1.0 mL, sterilni (100 nastavaka), žuti s bezbojnim vrhom, iz serije Eppendorf Repeater ili jednakovrijedni, pojedinačno zamotani kb.0030089642</t>
  </si>
  <si>
    <t>Nastavci za mikropipete, s pozitivnim istiskivanjem, 2.5 mL, sterilni (100 nastavaka), zeleni s bezbojnim vrhom, iz serije Eppendorf Repeater ili jednakovrijedni, pojedinačno zamotani,kb.0030089650</t>
  </si>
  <si>
    <t>Nastavci za mikropipete, s pozitivnim istiskivanjem, 5.0 mL, sterilni (100 nastavaka), plavi s bezbojnim vrhom, iz serije Eppendorf Repeater ili jednakovrijedni, pojedinačno zamotani, kb.0030089669</t>
  </si>
  <si>
    <t>Mikropipeta višekanalna (8 kanala), 10-100 µL, Eppendorf, kb. 3125000036</t>
  </si>
  <si>
    <t>DURAN® PP čep za jednokratne kultivacijske tube,crni, GL 18, kb., 299901307</t>
  </si>
  <si>
    <t>Plastični dvostrani nastavak za olivu PP savijenu sa silikonskom brtvom za GL14, bez čepa, kb.292260556</t>
  </si>
  <si>
    <t>Filter za špricu, hidrofilni PTFE filteri, 0,22 µm, 13 mm, autoklavabilni, kb. FBS13PTFE022L</t>
  </si>
  <si>
    <t>Nastavci za pipetman microman Gilson 10 -100 mL, kapilarni i klipni (capilary and piston), pakiranje 2x96 komada,kb. F148414</t>
  </si>
  <si>
    <t>Stalak za mikropipete Gilson, kb. 161406</t>
  </si>
  <si>
    <t>Filter za špricu, PES, nesterilni, 25mm, pakiranje od 50 komada veličina pora 0.22µl, kb. 094.03.008</t>
  </si>
  <si>
    <t>Nastavci za mikropipetu, volumena 100-1250 μL, plavi; 500 komada u pakiranju,kb. 9490105</t>
  </si>
  <si>
    <t>Pločice za staničnu kulturu sa 6 bunarića , sterilne, pojedinačno pakirane,kb. D200001</t>
  </si>
  <si>
    <t>https://shop.brand.de/en/pipette-tips-1-50-l-pp-colorless-p7140.html</t>
  </si>
  <si>
    <t>https://shop.brand.de/en/pipette-tips-0-5-20-l-pp-colorless-p7139.html</t>
  </si>
  <si>
    <t>Nastavci za mikropipetu, volumena 0,5-20 µL,Ratiolab,  kb.2500170</t>
  </si>
  <si>
    <t>https://www.ratiolab.com/en/produkte/liquid-handling-en/pipet-tips/crystal-pipette-tip-e/</t>
  </si>
  <si>
    <t>Molimo prilikom otvaranja kataloga aktivirati povećalo u gornjem desnom kutu ekrana i ubaciti kat. br. u prostor za pretraživanje
https://isolab.de/englishcatalog/#32</t>
  </si>
  <si>
    <t>Čep za laboratorijske boce GL45, autoklavirjući na 121C, plavi kb.051.09.45B</t>
  </si>
  <si>
    <t>Žlica-špatula PP 180mm +/-3%, KB. 047.32.180</t>
  </si>
  <si>
    <t>https://shop.gbo.com/en/row/products/bioscience/microplates/96-well-microplates/96-well-microplates-black-white/655077.html</t>
  </si>
  <si>
    <t>https://www.deutsch-neumann.de/en/silicone-tubing</t>
  </si>
  <si>
    <t>https://www.eppendorf.com/my-en/Products/Lab-Consumables/Lab-Tubes/Eppi-Eppendorf-Safe-Lock-Tubes-p-0030120086</t>
  </si>
  <si>
    <t>https://www.eppendorf.com/my-en/Products/Lab-Consumables/Lab-Tubes/Eppi-Eppendorf-Safe-Lock-Tubes-p-0030120094</t>
  </si>
  <si>
    <t>https://ahn-bio.com/product/capp-expell-microcentrifuge-tubes/#product-info</t>
  </si>
  <si>
    <t>Epruveta tip Falcon , volumena 15 mL, PP, duljine 120 mm, sterilna, konična, 
kb. 3-256-25-8</t>
  </si>
  <si>
    <t>Dimenzije epruveta mogu se vidjeti u Flyer-u koji se nalazi u sklopu linka u nastavku 
AHN MyTube Centrifuge Tubes | Leak-Proof | AHN Biotechnologie</t>
  </si>
  <si>
    <t>Epruveta tip Falcon ili jednakovrijedno, 50 mL, bez metala, duljine 115 mm, nesterilna, ravno dno, 
kb. 3-280-25-8</t>
  </si>
  <si>
    <t>https://www.eppendorf.com/my-en/Products/Lab-Consumables/Lab-Tubes/EppendorfTubes-50mL-p-0030119452</t>
  </si>
  <si>
    <t>Sva tehnička obilježja pipete vidljiva su u "Manualu" koji se nalazi na linku u nastavku
https://ahn-bio.com/product/capp-solo-pipette/#product-info</t>
  </si>
  <si>
    <t>https://www.thermofisher.com/order/catalog/product/267427?SID=srch-hj-267427</t>
  </si>
  <si>
    <t>Mikrotitarska ploča, 96 jažica, PS, ravno dno, prozirna, sterilna, 2 kom/vrećica, 100 kom/kutija kb. 655161</t>
  </si>
  <si>
    <t>https://shop.gbo.com/en/row/products/bioscience/microplates/96-well-microplates/96-well-microplates-uclear/655097.html?sword_list%5B0%5D=655097&amp;no_cache=1</t>
  </si>
  <si>
    <t>https://shop.gbo.com/en/row/products/bioscience/microplates/96-well-microplates/96-well-microplates-uclear/655094.html?sword_list%5B0%5D=655094&amp;no_cache=1</t>
  </si>
  <si>
    <t>https://shop.gbo.com/en/row/products/bioscience/microplates/96-well-microplates/96-well-half-area-microplates/675077.html?sword_list%5B0%5D=675077&amp;no_cache=1</t>
  </si>
  <si>
    <t>Kompatibilnost nastavaka vidljiva je u "Compatibiliy chart", koja se nalazi na linku u nastavku
https://ahn-bio.com/product/capp-pipette-tips/</t>
  </si>
  <si>
    <t>Pipette tips PP, loose – Hirschmann Laborgeräte</t>
  </si>
  <si>
    <t>Universal Blue Tips - Micropipettes Tips - Dispolab - Products - Kartell LABWARE</t>
  </si>
  <si>
    <t>https://www.gilson.com/default/capillary-pistons-cp100-2x96-tipack.html</t>
  </si>
  <si>
    <t>Nastavci za pipetu, volumena 10 mL, PP, nesterilni, finntip, 100 komada u pakiranju, kb. 9402171</t>
  </si>
  <si>
    <t>https://www.thermofisher.com/order/catalog/product/9402171</t>
  </si>
  <si>
    <t>https://www.dwk.com/duran-screw-thread-coupling-double-ended-pbt-gl-14-292260556</t>
  </si>
  <si>
    <t>https://www.thermofisher.com/order/catalog/product/167008?SID=srch-srp-167008</t>
  </si>
  <si>
    <t>Single Pipette Holder (gilson.com)</t>
  </si>
  <si>
    <t>https://www.sarstedt.com/en/products/laboratory/reagent-centrifuge-tubes/tubes/product/55.468.001/</t>
  </si>
  <si>
    <t>https://www.eppendorf.com/fi-en/Products/Liquid-Handling/Pipette-Tips/Combitips-advanced-p-0030089626</t>
  </si>
  <si>
    <t>https://www.eppendorf.com/fi-en/Products/Liquid-Handling/Pipette-Tips/Combitips-advanced-p-0030089634</t>
  </si>
  <si>
    <t>https://www.eppendorf.com/fi-en/Products/Liquid-Handling/Pipette-Tips/Combitips-advanced-p-0030089642</t>
  </si>
  <si>
    <t>https://www.eppendorf.com/fi-en/Products/Liquid-Handling/Pipette-Tips/Combitips-advanced-p-0030089650</t>
  </si>
  <si>
    <t>https://www.eppendorf.com/fi-en/Products/Liquid-Handling/Pipette-Tips/Combitips-advanced-p-0030089669</t>
  </si>
  <si>
    <t>https://www.dwk.com/screw-cap-for-disposable-culture-tubes-gl-18-299901307</t>
  </si>
  <si>
    <t>https://www.eppendorf.com/bn-en/Products/Liquid-Handling/All-Pipettes-Dispensers-Automated-Liquid-Handlers/Eppendorf-Research-plus-p-3125000036</t>
  </si>
  <si>
    <t>https://www.medicalexpo.com/prod/deltalab/product-68179-865114.html</t>
  </si>
  <si>
    <t>Epruvete 0,2 mL za reakcije PCR-a, transparentne, s ravnom kapicom koja se optimalno zatvara kako bi se izbjegla evaporacija, bez DNaza, RNaza, DNA, inhibitora PCR-a i pirogena, metal free, koje se mogu autoklavirati, u vreći koja se može nanovo zatvoriti,  RCF minimalno 18000 g, kb. PCR-02-C-110</t>
  </si>
  <si>
    <t>https://ecatalog.corning.com/life-sciences/b2c/US/en/Genomics-&amp;-Molecular-Biology/PCR-Consumables/PCR-Tubes-and-Strip-Tubes/Axygen%C2%AE-PCR-Tubes-and-Caps/p/PCR-02-C</t>
  </si>
  <si>
    <t>Epruvete za PCR, 0.2 mL, prozirne, kb. 3-010-80-0</t>
  </si>
  <si>
    <t>https://ahn-bio.com/product/ahn-pcr-consumables/</t>
  </si>
  <si>
    <t>Nastavci za mikropipetu, volumena 200 µL, nesterilni, graduirani (graduacije: 10 µl, 50 µl, 100 µl), polipropilenski, glatke površine za smanjenje zadržavanja tekućine, bez RNAza, DNAza i pirogena, kb. S1111-0006</t>
  </si>
  <si>
    <t>https://www.starlabgroup.com/en/product/200-ul-tipone-tip-yellow-pf-sl-920685.html?childSku=S1111-0006-C</t>
  </si>
  <si>
    <t>Nastavci za mikropipetu, volumena 0,1-10 µL, kb. 5130041</t>
  </si>
  <si>
    <t>https://csqanalytics.com/products/glassware-consumables/density-sedimentation-temperature-time-ph-weightmeasurement/weighing-dishes/weighing-brush/</t>
  </si>
  <si>
    <t>Nastavci za mikropipetu, tip Eppendorf, 1000 µL, PP, nesterilni, bez filtera, boja: plavi,  slobodno od RNase, DNase, DNA, nepirogeni, smanjeno zadržavanje uzorka (eng. "low retention"), kb.70.3050.020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</si>
</sst>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3" applyBorder="1" applyAlignment="1">
      <alignment vertical="center" wrapText="1"/>
    </xf>
    <xf numFmtId="0" fontId="9" fillId="0" borderId="1" xfId="3" applyBorder="1" applyAlignment="1">
      <alignment horizontal="left" vertical="center" wrapText="1"/>
    </xf>
    <xf numFmtId="4" fontId="0" fillId="0" borderId="1" xfId="0" applyNumberFormat="1" applyBorder="1" applyAlignment="1">
      <alignment wrapText="1"/>
    </xf>
    <xf numFmtId="0" fontId="9" fillId="0" borderId="1" xfId="3" applyNumberFormat="1" applyBorder="1" applyAlignment="1">
      <alignment vertical="center" wrapText="1"/>
    </xf>
    <xf numFmtId="0" fontId="9" fillId="2" borderId="1" xfId="3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164" fontId="2" fillId="0" borderId="7" xfId="1" applyFont="1" applyFill="1" applyBorder="1" applyAlignment="1" applyProtection="1">
      <alignment horizontal="center" vertical="center" wrapText="1"/>
    </xf>
    <xf numFmtId="4" fontId="0" fillId="0" borderId="7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0" borderId="0" xfId="0" applyBorder="1"/>
    <xf numFmtId="0" fontId="9" fillId="0" borderId="0" xfId="3" applyBorder="1" applyAlignment="1">
      <alignment horizontal="left" vertical="center" wrapText="1"/>
    </xf>
  </cellXfs>
  <cellStyles count="4">
    <cellStyle name="Hiperveza" xfId="3" builtinId="8"/>
    <cellStyle name="Normal 3" xfId="2" xr:uid="{E593F729-D228-4932-ACA8-14C118D83A6A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hop.gbo.com/en/row/products/bioscience/microplates/96-well-microplates/96-well-microplates-black-white/655077.html" TargetMode="External"/><Relationship Id="rId21" Type="http://schemas.openxmlformats.org/officeDocument/2006/relationships/hyperlink" Target="https://www.vitlab.com/products/bottles/wash-bottles/vitsafetm-safety-wash-bottles-wide-mouth" TargetMode="External"/><Relationship Id="rId42" Type="http://schemas.openxmlformats.org/officeDocument/2006/relationships/hyperlink" Target="https://www.deltalab.es/en/producto/0-5-20-%ce%bcl-tip/" TargetMode="External"/><Relationship Id="rId63" Type="http://schemas.openxmlformats.org/officeDocument/2006/relationships/hyperlink" Target="https://isolab.de/englishcatalog/" TargetMode="External"/><Relationship Id="rId84" Type="http://schemas.openxmlformats.org/officeDocument/2006/relationships/hyperlink" Target="https://isolab.de/englishcatalog/" TargetMode="External"/><Relationship Id="rId138" Type="http://schemas.openxmlformats.org/officeDocument/2006/relationships/hyperlink" Target="https://ahn-bio.com/product/capp-pipette-tips/" TargetMode="External"/><Relationship Id="rId159" Type="http://schemas.openxmlformats.org/officeDocument/2006/relationships/hyperlink" Target="https://www.eppendorf.com/fi-en/Products/Liquid-Handling/Pipette-Tips/Combitips-advanced-p-0030089634" TargetMode="External"/><Relationship Id="rId107" Type="http://schemas.openxmlformats.org/officeDocument/2006/relationships/hyperlink" Target="https://www.deltalab.es/en/producto/racks-with-lid/" TargetMode="External"/><Relationship Id="rId11" Type="http://schemas.openxmlformats.org/officeDocument/2006/relationships/hyperlink" Target="https://www.deltalab.es/en/producto/standard-1-5-ml-microtubes/" TargetMode="External"/><Relationship Id="rId32" Type="http://schemas.openxmlformats.org/officeDocument/2006/relationships/hyperlink" Target="https://ahn-bio.com/product/ahn-pcr-consumables/" TargetMode="External"/><Relationship Id="rId53" Type="http://schemas.openxmlformats.org/officeDocument/2006/relationships/hyperlink" Target="https://shop.gbo.com/en/row/products/bioscience/microplates/96-well-microplates/96-well-microplates-clear/655161.html" TargetMode="External"/><Relationship Id="rId74" Type="http://schemas.openxmlformats.org/officeDocument/2006/relationships/hyperlink" Target="https://isolab.de/englishcatalog/" TargetMode="External"/><Relationship Id="rId128" Type="http://schemas.openxmlformats.org/officeDocument/2006/relationships/hyperlink" Target="https://ahn-bio.com/product/capp-pipette-tips/" TargetMode="External"/><Relationship Id="rId149" Type="http://schemas.openxmlformats.org/officeDocument/2006/relationships/hyperlink" Target="https://www.deltalab.es/en/producto/placas-para-cultivo-celular/" TargetMode="External"/><Relationship Id="rId5" Type="http://schemas.openxmlformats.org/officeDocument/2006/relationships/hyperlink" Target="https://www.deltalab.es/en/producto/cell-and-tissue-culture-flasks/" TargetMode="External"/><Relationship Id="rId95" Type="http://schemas.openxmlformats.org/officeDocument/2006/relationships/hyperlink" Target="https://www.deutsch-neumann.de/en/silicone-tubing" TargetMode="External"/><Relationship Id="rId160" Type="http://schemas.openxmlformats.org/officeDocument/2006/relationships/hyperlink" Target="https://www.eppendorf.com/fi-en/Products/Liquid-Handling/Pipette-Tips/Combitips-advanced-p-0030089642" TargetMode="External"/><Relationship Id="rId22" Type="http://schemas.openxmlformats.org/officeDocument/2006/relationships/hyperlink" Target="https://www.flmedical.com/product/petri-dish-triple-vents-o-150-mm/" TargetMode="External"/><Relationship Id="rId43" Type="http://schemas.openxmlformats.org/officeDocument/2006/relationships/hyperlink" Target="https://www.deltalab.es/en/producto/5-200-%ce%bcl-tip-2/" TargetMode="External"/><Relationship Id="rId64" Type="http://schemas.openxmlformats.org/officeDocument/2006/relationships/hyperlink" Target="https://isolab.de/englishcatalog/" TargetMode="External"/><Relationship Id="rId118" Type="http://schemas.openxmlformats.org/officeDocument/2006/relationships/hyperlink" Target="https://shop.gbo.com/en/row/products/bioscience/microplates/96-well-microplates/96-well-microplates-uclear/655097.html?sword_list%5B0%5D=655097&amp;no_cache=1" TargetMode="External"/><Relationship Id="rId139" Type="http://schemas.openxmlformats.org/officeDocument/2006/relationships/hyperlink" Target="https://ahn-bio.com/product/capp-pipette-tips/" TargetMode="External"/><Relationship Id="rId85" Type="http://schemas.openxmlformats.org/officeDocument/2006/relationships/hyperlink" Target="https://isolab.de/englishcatalog/" TargetMode="External"/><Relationship Id="rId150" Type="http://schemas.openxmlformats.org/officeDocument/2006/relationships/hyperlink" Target="https://ahn-bio.com/wp-content/uploads/ahn-flyer/AHN-myBottle-Reagent-Bottles.pdf" TargetMode="External"/><Relationship Id="rId12" Type="http://schemas.openxmlformats.org/officeDocument/2006/relationships/hyperlink" Target="https://www.deltalab.es/en/producto/microtitre-plates-sterile/" TargetMode="External"/><Relationship Id="rId33" Type="http://schemas.openxmlformats.org/officeDocument/2006/relationships/hyperlink" Target="https://www.deutsch-neumann.de/en/pe-tubing" TargetMode="External"/><Relationship Id="rId108" Type="http://schemas.openxmlformats.org/officeDocument/2006/relationships/hyperlink" Target="https://www.deltalab.es/en/producto/2-ml-graduated-microtube/" TargetMode="External"/><Relationship Id="rId129" Type="http://schemas.openxmlformats.org/officeDocument/2006/relationships/hyperlink" Target="https://ahn-bio.com/product/capp-pipette-tips/" TargetMode="External"/><Relationship Id="rId54" Type="http://schemas.openxmlformats.org/officeDocument/2006/relationships/hyperlink" Target="https://www.deltalab.es/en/producto/50-1000-ul-tip-2/" TargetMode="External"/><Relationship Id="rId70" Type="http://schemas.openxmlformats.org/officeDocument/2006/relationships/hyperlink" Target="https://isolab.de/englishcatalog/" TargetMode="External"/><Relationship Id="rId75" Type="http://schemas.openxmlformats.org/officeDocument/2006/relationships/hyperlink" Target="https://isolab.de/englishcatalog/" TargetMode="External"/><Relationship Id="rId91" Type="http://schemas.openxmlformats.org/officeDocument/2006/relationships/hyperlink" Target="https://isolab.de/englishcatalog/" TargetMode="External"/><Relationship Id="rId96" Type="http://schemas.openxmlformats.org/officeDocument/2006/relationships/hyperlink" Target="https://www.eppendorf.com/my-en/Products/Lab-Consumables/Lab-Tubes/Eppi-Eppendorf-Safe-Lock-Tubes-p-0030120086" TargetMode="External"/><Relationship Id="rId140" Type="http://schemas.openxmlformats.org/officeDocument/2006/relationships/hyperlink" Target="https://shop.brand.de/en/pipette-tips-0-5-20-l-pp-colorless-p7139.html" TargetMode="External"/><Relationship Id="rId145" Type="http://schemas.openxmlformats.org/officeDocument/2006/relationships/hyperlink" Target="https://ahn-bio.com/product/capp-pipette-tips/" TargetMode="External"/><Relationship Id="rId161" Type="http://schemas.openxmlformats.org/officeDocument/2006/relationships/hyperlink" Target="https://www.eppendorf.com/fi-en/Products/Liquid-Handling/Pipette-Tips/Combitips-advanced-p-0030089650" TargetMode="External"/><Relationship Id="rId166" Type="http://schemas.openxmlformats.org/officeDocument/2006/relationships/hyperlink" Target="https://www.starlabgroup.com/en/product/200-ul-tipone-tip-yellow-pf-sl-920685.html?childSku=S1111-0006-C" TargetMode="External"/><Relationship Id="rId1" Type="http://schemas.openxmlformats.org/officeDocument/2006/relationships/hyperlink" Target="https://t-injecta.sk/images/katalogy/2-part-syringes.pdf" TargetMode="External"/><Relationship Id="rId6" Type="http://schemas.openxmlformats.org/officeDocument/2006/relationships/hyperlink" Target="https://www.deltalab.es/en/producto/cell-and-tissue-culture-flasks/" TargetMode="External"/><Relationship Id="rId23" Type="http://schemas.openxmlformats.org/officeDocument/2006/relationships/hyperlink" Target="https://ahn-bio.com/wp-content/uploads/ahn-flyer/AHN-myPlate-Petri-Dishes.pdf" TargetMode="External"/><Relationship Id="rId28" Type="http://schemas.openxmlformats.org/officeDocument/2006/relationships/hyperlink" Target="https://www.sis-filter.com/Syringe-Wheel-Filter-pd578193898.html" TargetMode="External"/><Relationship Id="rId49" Type="http://schemas.openxmlformats.org/officeDocument/2006/relationships/hyperlink" Target="https://www.deltalab.es/en/producto/100-1000-%ce%bcl-tip-4/" TargetMode="External"/><Relationship Id="rId114" Type="http://schemas.openxmlformats.org/officeDocument/2006/relationships/hyperlink" Target="https://www.deltalab.es/en/producto/multiwell-plates-for-cell-culture/" TargetMode="External"/><Relationship Id="rId119" Type="http://schemas.openxmlformats.org/officeDocument/2006/relationships/hyperlink" Target="https://shop.gbo.com/en/row/products/bioscience/microplates/96-well-microplates/96-well-microplates-uclear/655094.html?sword_list%5B0%5D=655094&amp;no_cache=1" TargetMode="External"/><Relationship Id="rId44" Type="http://schemas.openxmlformats.org/officeDocument/2006/relationships/hyperlink" Target="https://www.deltalab.es/en/producto/5-200-%ce%bcl-tip-2/" TargetMode="External"/><Relationship Id="rId60" Type="http://schemas.openxmlformats.org/officeDocument/2006/relationships/hyperlink" Target="https://isolab.de/englishcatalog/" TargetMode="External"/><Relationship Id="rId65" Type="http://schemas.openxmlformats.org/officeDocument/2006/relationships/hyperlink" Target="https://isolab.de/englishcatalog/" TargetMode="External"/><Relationship Id="rId81" Type="http://schemas.openxmlformats.org/officeDocument/2006/relationships/hyperlink" Target="https://isolab.de/englishcatalog/" TargetMode="External"/><Relationship Id="rId86" Type="http://schemas.openxmlformats.org/officeDocument/2006/relationships/hyperlink" Target="https://isolab.de/englishcatalog/" TargetMode="External"/><Relationship Id="rId130" Type="http://schemas.openxmlformats.org/officeDocument/2006/relationships/hyperlink" Target="https://www.ratiolab.com/en/produkte/liquid-handling-en/pipet-tips/crystal-pipette-tip-e/" TargetMode="External"/><Relationship Id="rId135" Type="http://schemas.openxmlformats.org/officeDocument/2006/relationships/hyperlink" Target="https://www.deltalab.es/en/producto/2-200-%ce%bcl-tip-2/" TargetMode="External"/><Relationship Id="rId151" Type="http://schemas.openxmlformats.org/officeDocument/2006/relationships/hyperlink" Target="https://www.dwk.com/duran-screw-thread-coupling-double-ended-pbt-gl-14-292260556" TargetMode="External"/><Relationship Id="rId156" Type="http://schemas.openxmlformats.org/officeDocument/2006/relationships/hyperlink" Target="https://www.deltalab.es/en/producto/digralsky-spreader-sterile/" TargetMode="External"/><Relationship Id="rId13" Type="http://schemas.openxmlformats.org/officeDocument/2006/relationships/hyperlink" Target="https://www.thermofisher.com/order/catalog/product/Q32850" TargetMode="External"/><Relationship Id="rId18" Type="http://schemas.openxmlformats.org/officeDocument/2006/relationships/hyperlink" Target="https://assistent.eu/produkt/reagenzglasgestelle-aus-plexiglas-fuer-glaeser-bis-ca-18-mm-o-ohne-staebe/" TargetMode="External"/><Relationship Id="rId39" Type="http://schemas.openxmlformats.org/officeDocument/2006/relationships/hyperlink" Target="https://www.sarstedt.com/en/products/laboratory/reagent-centrifuge-tubes/tubes/product/62.515.006/" TargetMode="External"/><Relationship Id="rId109" Type="http://schemas.openxmlformats.org/officeDocument/2006/relationships/hyperlink" Target="https://www.deltalab.es/en/producto/multiwell-plates-for-cell-culture/" TargetMode="External"/><Relationship Id="rId34" Type="http://schemas.openxmlformats.org/officeDocument/2006/relationships/hyperlink" Target="https://www.deltalab.es/en/producto/silicone-tubing-non-toxic-2/" TargetMode="External"/><Relationship Id="rId50" Type="http://schemas.openxmlformats.org/officeDocument/2006/relationships/hyperlink" Target="https://www.deltalab.es/en/producto/2-10-ml-macrotip/" TargetMode="External"/><Relationship Id="rId55" Type="http://schemas.openxmlformats.org/officeDocument/2006/relationships/hyperlink" Target="https://ahn-bio.com/wp-content/uploads/ahn-flyer/AHN-myBottle-Reagent-Bottles.pdf" TargetMode="External"/><Relationship Id="rId76" Type="http://schemas.openxmlformats.org/officeDocument/2006/relationships/hyperlink" Target="https://isolab.de/englishcatalog/" TargetMode="External"/><Relationship Id="rId97" Type="http://schemas.openxmlformats.org/officeDocument/2006/relationships/hyperlink" Target="https://www.eppendorf.com/my-en/Products/Lab-Consumables/Lab-Tubes/Eppi-Eppendorf-Safe-Lock-Tubes-p-0030120094" TargetMode="External"/><Relationship Id="rId104" Type="http://schemas.openxmlformats.org/officeDocument/2006/relationships/hyperlink" Target="https://ahn-bio.com/product/capp-reagent-reservoirs/" TargetMode="External"/><Relationship Id="rId120" Type="http://schemas.openxmlformats.org/officeDocument/2006/relationships/hyperlink" Target="https://shop.gbo.com/en/row/products/bioscience/microplates/96-well-microplates/96-well-half-area-microplates/675077.html?sword_list%5B0%5D=675077&amp;no_cache=1" TargetMode="External"/><Relationship Id="rId125" Type="http://schemas.openxmlformats.org/officeDocument/2006/relationships/hyperlink" Target="https://ahn-bio.com/product/capp-pipette-tips/" TargetMode="External"/><Relationship Id="rId141" Type="http://schemas.openxmlformats.org/officeDocument/2006/relationships/hyperlink" Target="https://shop.brand.de/en/pipette-tips-1-50-l-pp-colorless-p7140.html" TargetMode="External"/><Relationship Id="rId146" Type="http://schemas.openxmlformats.org/officeDocument/2006/relationships/hyperlink" Target="https://ahn-bio.com/product/capp-pipette-tips/" TargetMode="External"/><Relationship Id="rId167" Type="http://schemas.openxmlformats.org/officeDocument/2006/relationships/hyperlink" Target="https://ahn-bio.com/product/capp-pipette-tips/" TargetMode="External"/><Relationship Id="rId7" Type="http://schemas.openxmlformats.org/officeDocument/2006/relationships/hyperlink" Target="https://www.deltalab.es/en/producto/cell-and-tissue-culture-flasks/" TargetMode="External"/><Relationship Id="rId71" Type="http://schemas.openxmlformats.org/officeDocument/2006/relationships/hyperlink" Target="https://isolab.de/englishcatalog/" TargetMode="External"/><Relationship Id="rId92" Type="http://schemas.openxmlformats.org/officeDocument/2006/relationships/hyperlink" Target="https://isolab.de/englishcatalog/" TargetMode="External"/><Relationship Id="rId162" Type="http://schemas.openxmlformats.org/officeDocument/2006/relationships/hyperlink" Target="https://www.eppendorf.com/fi-en/Products/Liquid-Handling/Pipette-Tips/Combitips-advanced-p-0030089669" TargetMode="External"/><Relationship Id="rId2" Type="http://schemas.openxmlformats.org/officeDocument/2006/relationships/hyperlink" Target="https://t-injecta.sk/images/katalogy/2-part-syringes.pdf" TargetMode="External"/><Relationship Id="rId29" Type="http://schemas.openxmlformats.org/officeDocument/2006/relationships/hyperlink" Target="https://www.sis-filter.com/Syringe-Wheel-Filter-pd578193898.html" TargetMode="External"/><Relationship Id="rId24" Type="http://schemas.openxmlformats.org/officeDocument/2006/relationships/hyperlink" Target="https://www.thermofisher.com/order/catalog/product/137101" TargetMode="External"/><Relationship Id="rId40" Type="http://schemas.openxmlformats.org/officeDocument/2006/relationships/hyperlink" Target="https://www.syntesys.it/en/products/403/" TargetMode="External"/><Relationship Id="rId45" Type="http://schemas.openxmlformats.org/officeDocument/2006/relationships/hyperlink" Target="https://www.deltalab.es/en/producto/5-200-%ce%bcl-tip-2/" TargetMode="External"/><Relationship Id="rId66" Type="http://schemas.openxmlformats.org/officeDocument/2006/relationships/hyperlink" Target="https://isolab.de/englishcatalog/" TargetMode="External"/><Relationship Id="rId87" Type="http://schemas.openxmlformats.org/officeDocument/2006/relationships/hyperlink" Target="https://isolab.de/englishcatalog/" TargetMode="External"/><Relationship Id="rId110" Type="http://schemas.openxmlformats.org/officeDocument/2006/relationships/hyperlink" Target="https://www.deltalab.es/en/producto/multiwell-plates-for-cell-culture/" TargetMode="External"/><Relationship Id="rId115" Type="http://schemas.openxmlformats.org/officeDocument/2006/relationships/hyperlink" Target="https://www.deltalab.es/en/producto/multiwell-plates-for-cell-culture/" TargetMode="External"/><Relationship Id="rId131" Type="http://schemas.openxmlformats.org/officeDocument/2006/relationships/hyperlink" Target="https://hirschmannlab.de/en/produkt/pipettenspitzen-pp-lose/" TargetMode="External"/><Relationship Id="rId136" Type="http://schemas.openxmlformats.org/officeDocument/2006/relationships/hyperlink" Target="https://ahn-bio.com/product/capp-pipette-tips/" TargetMode="External"/><Relationship Id="rId157" Type="http://schemas.openxmlformats.org/officeDocument/2006/relationships/hyperlink" Target="https://www.sarstedt.com/en/products/laboratory/reagent-centrifuge-tubes/tubes/product/55.468.001/" TargetMode="External"/><Relationship Id="rId61" Type="http://schemas.openxmlformats.org/officeDocument/2006/relationships/hyperlink" Target="https://isolab.de/englishcatalog/" TargetMode="External"/><Relationship Id="rId82" Type="http://schemas.openxmlformats.org/officeDocument/2006/relationships/hyperlink" Target="https://isolab.de/englishcatalog/" TargetMode="External"/><Relationship Id="rId152" Type="http://schemas.openxmlformats.org/officeDocument/2006/relationships/hyperlink" Target="https://www.thermofisher.com/order/catalog/product/167008?SID=srch-srp-167008" TargetMode="External"/><Relationship Id="rId19" Type="http://schemas.openxmlformats.org/officeDocument/2006/relationships/hyperlink" Target="https://www.thermofisher.com/order/catalog/product/137101" TargetMode="External"/><Relationship Id="rId14" Type="http://schemas.openxmlformats.org/officeDocument/2006/relationships/hyperlink" Target="https://www.deltalab.es/en/producto/drums-with-tap/" TargetMode="External"/><Relationship Id="rId30" Type="http://schemas.openxmlformats.org/officeDocument/2006/relationships/hyperlink" Target="https://www.mn-net.com/syringe-filters-labeled-chromafil-xtra-h-ptfe-13-mm-0.45-m-729257" TargetMode="External"/><Relationship Id="rId35" Type="http://schemas.openxmlformats.org/officeDocument/2006/relationships/hyperlink" Target="https://www.deltalab.es/en/producto/multiwell-plates-for-cell-culture/" TargetMode="External"/><Relationship Id="rId56" Type="http://schemas.openxmlformats.org/officeDocument/2006/relationships/hyperlink" Target="https://isolab.de/englishcatalog/" TargetMode="External"/><Relationship Id="rId77" Type="http://schemas.openxmlformats.org/officeDocument/2006/relationships/hyperlink" Target="https://isolab.de/englishcatalog/" TargetMode="External"/><Relationship Id="rId100" Type="http://schemas.openxmlformats.org/officeDocument/2006/relationships/hyperlink" Target="https://ahn-bio.com/product/ahn-mytube-centrifuge-tubes/" TargetMode="External"/><Relationship Id="rId105" Type="http://schemas.openxmlformats.org/officeDocument/2006/relationships/hyperlink" Target="https://www.deltalab.es/en/producto/120-ml-containers-57-x-73-mm/" TargetMode="External"/><Relationship Id="rId126" Type="http://schemas.openxmlformats.org/officeDocument/2006/relationships/hyperlink" Target="https://ahn-bio.com/product/capp-pipette-tips/" TargetMode="External"/><Relationship Id="rId147" Type="http://schemas.openxmlformats.org/officeDocument/2006/relationships/hyperlink" Target="https://www.gilson.com/default/capillary-pistons-cp100-2x96-tipack.html" TargetMode="External"/><Relationship Id="rId168" Type="http://schemas.openxmlformats.org/officeDocument/2006/relationships/hyperlink" Target="https://csqanalytics.com/products/glassware-consumables/density-sedimentation-temperature-time-ph-weightmeasurement/weighing-dishes/weighing-brush/" TargetMode="External"/><Relationship Id="rId8" Type="http://schemas.openxmlformats.org/officeDocument/2006/relationships/hyperlink" Target="https://www.deltalab.es/en/producto/15-ml-and-50-ml-conical-high-resistance-tubes-sterile/" TargetMode="External"/><Relationship Id="rId51" Type="http://schemas.openxmlformats.org/officeDocument/2006/relationships/hyperlink" Target="https://www.deltalab.es/en/producto/2-200-%ce%bcl-tip-2-2/" TargetMode="External"/><Relationship Id="rId72" Type="http://schemas.openxmlformats.org/officeDocument/2006/relationships/hyperlink" Target="https://isolab.de/englishcatalog/" TargetMode="External"/><Relationship Id="rId93" Type="http://schemas.openxmlformats.org/officeDocument/2006/relationships/hyperlink" Target="https://www.deltalab.es/en/producto/jar-for-anaerobes-incubation/" TargetMode="External"/><Relationship Id="rId98" Type="http://schemas.openxmlformats.org/officeDocument/2006/relationships/hyperlink" Target="https://ahn-bio.com/product/capp-expell-microcentrifuge-tubes/" TargetMode="External"/><Relationship Id="rId121" Type="http://schemas.openxmlformats.org/officeDocument/2006/relationships/hyperlink" Target="https://ahn-bio.com/product/capp-pipette-tips/" TargetMode="External"/><Relationship Id="rId142" Type="http://schemas.openxmlformats.org/officeDocument/2006/relationships/hyperlink" Target="https://hirschmannlab.de/en/produkt/pipettenspitzen-pp-lose/" TargetMode="External"/><Relationship Id="rId163" Type="http://schemas.openxmlformats.org/officeDocument/2006/relationships/hyperlink" Target="https://www.dwk.com/screw-cap-for-disposable-culture-tubes-gl-18-299901307" TargetMode="External"/><Relationship Id="rId3" Type="http://schemas.openxmlformats.org/officeDocument/2006/relationships/hyperlink" Target="https://t-injecta.sk/images/katalogy/2-part-syringes.pdf" TargetMode="External"/><Relationship Id="rId25" Type="http://schemas.openxmlformats.org/officeDocument/2006/relationships/hyperlink" Target="https://www.deltalab.es/en/producto/multiwell-plates-for-cell-culture/" TargetMode="External"/><Relationship Id="rId46" Type="http://schemas.openxmlformats.org/officeDocument/2006/relationships/hyperlink" Target="https://www.deltalab.es/en/producto/2-10-ml-macrotip/" TargetMode="External"/><Relationship Id="rId67" Type="http://schemas.openxmlformats.org/officeDocument/2006/relationships/hyperlink" Target="https://isolab.de/englishcatalog/" TargetMode="External"/><Relationship Id="rId116" Type="http://schemas.openxmlformats.org/officeDocument/2006/relationships/hyperlink" Target="https://www.thermofisher.com/order/catalog/product/267427?SID=srch-hj-267427" TargetMode="External"/><Relationship Id="rId137" Type="http://schemas.openxmlformats.org/officeDocument/2006/relationships/hyperlink" Target="https://ahn-bio.com/product/capp-pipette-tips/" TargetMode="External"/><Relationship Id="rId158" Type="http://schemas.openxmlformats.org/officeDocument/2006/relationships/hyperlink" Target="https://www.eppendorf.com/fi-en/Products/Liquid-Handling/Pipette-Tips/Combitips-advanced-p-0030089626" TargetMode="External"/><Relationship Id="rId20" Type="http://schemas.openxmlformats.org/officeDocument/2006/relationships/hyperlink" Target="https://www.vitlab.com/products/bottles/wash-bottles/vitsafetm-safety-wash-bottles-wide-mouth" TargetMode="External"/><Relationship Id="rId41" Type="http://schemas.openxmlformats.org/officeDocument/2006/relationships/hyperlink" Target="https://www.deltalab.es/en/producto/1-5-ml-macrotip-2/" TargetMode="External"/><Relationship Id="rId62" Type="http://schemas.openxmlformats.org/officeDocument/2006/relationships/hyperlink" Target="https://isolab.de/englishcatalog/" TargetMode="External"/><Relationship Id="rId83" Type="http://schemas.openxmlformats.org/officeDocument/2006/relationships/hyperlink" Target="https://isolab.de/englishcatalog/" TargetMode="External"/><Relationship Id="rId88" Type="http://schemas.openxmlformats.org/officeDocument/2006/relationships/hyperlink" Target="https://isolab.de/englishcatalog/" TargetMode="External"/><Relationship Id="rId111" Type="http://schemas.openxmlformats.org/officeDocument/2006/relationships/hyperlink" Target="https://ahn-bio.com/product/capp-solo-pipette/" TargetMode="External"/><Relationship Id="rId132" Type="http://schemas.openxmlformats.org/officeDocument/2006/relationships/hyperlink" Target="https://hirschmannlab.de/en/produkt/pipettenspitzen-pp-lose/" TargetMode="External"/><Relationship Id="rId153" Type="http://schemas.openxmlformats.org/officeDocument/2006/relationships/hyperlink" Target="https://www.deltalab.es/en/producto/rhomboid-weighing-dishes/" TargetMode="External"/><Relationship Id="rId15" Type="http://schemas.openxmlformats.org/officeDocument/2006/relationships/hyperlink" Target="https://www.deltalab.es/en/producto/graduated-pipettes/" TargetMode="External"/><Relationship Id="rId36" Type="http://schemas.openxmlformats.org/officeDocument/2006/relationships/hyperlink" Target="https://www.deltalab.es/en/producto/wide-neck-graduated-containerswith-star-shaped-cap/" TargetMode="External"/><Relationship Id="rId57" Type="http://schemas.openxmlformats.org/officeDocument/2006/relationships/hyperlink" Target="https://www.mn-net.com/screw-closure-n-9-pp-blue-center-hole-silicone-white/ptfe-blue-slit-1.0mm-702288.1" TargetMode="External"/><Relationship Id="rId106" Type="http://schemas.openxmlformats.org/officeDocument/2006/relationships/hyperlink" Target="https://www.deltalab.es/en/producto/racks-with-lid/" TargetMode="External"/><Relationship Id="rId127" Type="http://schemas.openxmlformats.org/officeDocument/2006/relationships/hyperlink" Target="https://ahn-bio.com/product/capp-pipette-tips/" TargetMode="External"/><Relationship Id="rId10" Type="http://schemas.openxmlformats.org/officeDocument/2006/relationships/hyperlink" Target="https://www.deltalab.es/en/producto/15-ml-and-50-ml-conical-high-resistance-tubes-sterile/" TargetMode="External"/><Relationship Id="rId31" Type="http://schemas.openxmlformats.org/officeDocument/2006/relationships/hyperlink" Target="https://www.deltalab.es/en/producto/sterile-calibrated-loops-2/" TargetMode="External"/><Relationship Id="rId52" Type="http://schemas.openxmlformats.org/officeDocument/2006/relationships/hyperlink" Target="https://ahn-bio.com/product/ahn-mytube-centrifuge-tubes/" TargetMode="External"/><Relationship Id="rId73" Type="http://schemas.openxmlformats.org/officeDocument/2006/relationships/hyperlink" Target="https://isolab.de/englishcatalog/" TargetMode="External"/><Relationship Id="rId78" Type="http://schemas.openxmlformats.org/officeDocument/2006/relationships/hyperlink" Target="https://isolab.de/englishcatalog/" TargetMode="External"/><Relationship Id="rId94" Type="http://schemas.openxmlformats.org/officeDocument/2006/relationships/hyperlink" Target="https://www.medicalexpo.com/prod/deltalab/product-68179-865114.html" TargetMode="External"/><Relationship Id="rId99" Type="http://schemas.openxmlformats.org/officeDocument/2006/relationships/hyperlink" Target="https://ahn-bio.com/product/ahn-mytube-centrifuge-tubes/" TargetMode="External"/><Relationship Id="rId101" Type="http://schemas.openxmlformats.org/officeDocument/2006/relationships/hyperlink" Target="https://ahn-bio.com/product/ahn-mytube-centrifuge-tubes/" TargetMode="External"/><Relationship Id="rId122" Type="http://schemas.openxmlformats.org/officeDocument/2006/relationships/hyperlink" Target="https://ahn-bio.com/product/capp-pipette-tips/" TargetMode="External"/><Relationship Id="rId143" Type="http://schemas.openxmlformats.org/officeDocument/2006/relationships/hyperlink" Target="https://www.kartelllabware.com/en/products/dispolab/micropipettes-tips/universal-blue-tips/" TargetMode="External"/><Relationship Id="rId148" Type="http://schemas.openxmlformats.org/officeDocument/2006/relationships/hyperlink" Target="https://www.thermofisher.com/order/catalog/product/9402171" TargetMode="External"/><Relationship Id="rId164" Type="http://schemas.openxmlformats.org/officeDocument/2006/relationships/hyperlink" Target="https://www.eppendorf.com/bn-en/Products/Liquid-Handling/All-Pipettes-Dispensers-Automated-Liquid-Handlers/Eppendorf-Research-plus-p-3125000036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https://t-injecta.sk/images/katalogy/2-part-syringes.pdf" TargetMode="External"/><Relationship Id="rId9" Type="http://schemas.openxmlformats.org/officeDocument/2006/relationships/hyperlink" Target="https://www.deltalab.es/en/producto/15-ml-and-50-ml-conical-high-resistance-tubes-sterile/" TargetMode="External"/><Relationship Id="rId26" Type="http://schemas.openxmlformats.org/officeDocument/2006/relationships/hyperlink" Target="https://shop.gbo.com/en/row/products/bioscience/lids-sealers-capmats/lids/656171.html?sword_list%5B0%5D=656171&amp;no_cache=1" TargetMode="External"/><Relationship Id="rId47" Type="http://schemas.openxmlformats.org/officeDocument/2006/relationships/hyperlink" Target="https://www.deltalab.es/en/producto/100-1000-%ce%bcl-tip-3/" TargetMode="External"/><Relationship Id="rId68" Type="http://schemas.openxmlformats.org/officeDocument/2006/relationships/hyperlink" Target="https://isolab.de/englishcatalog/" TargetMode="External"/><Relationship Id="rId89" Type="http://schemas.openxmlformats.org/officeDocument/2006/relationships/hyperlink" Target="https://isolab.de/englishcatalog/" TargetMode="External"/><Relationship Id="rId112" Type="http://schemas.openxmlformats.org/officeDocument/2006/relationships/hyperlink" Target="https://www.deltalab.es/en/producto/multiwell-plates-for-cell-culture/" TargetMode="External"/><Relationship Id="rId133" Type="http://schemas.openxmlformats.org/officeDocument/2006/relationships/hyperlink" Target="https://hirschmannlab.de/en/produkt/pipettenspitzen-pp-lose/" TargetMode="External"/><Relationship Id="rId154" Type="http://schemas.openxmlformats.org/officeDocument/2006/relationships/hyperlink" Target="https://www.gilson.com/default/single-trade-pipette-holder.html" TargetMode="External"/><Relationship Id="rId16" Type="http://schemas.openxmlformats.org/officeDocument/2006/relationships/hyperlink" Target="https://www.deltalab.es/en/producto/graduated-pipettes/" TargetMode="External"/><Relationship Id="rId37" Type="http://schemas.openxmlformats.org/officeDocument/2006/relationships/hyperlink" Target="https://www.deltalab.es/en/producto/wide-neck-graduated-containerswith-star-shaped-cap/" TargetMode="External"/><Relationship Id="rId58" Type="http://schemas.openxmlformats.org/officeDocument/2006/relationships/hyperlink" Target="https://isolab.de/englishcatalog/" TargetMode="External"/><Relationship Id="rId79" Type="http://schemas.openxmlformats.org/officeDocument/2006/relationships/hyperlink" Target="https://isolab.de/englishcatalog/" TargetMode="External"/><Relationship Id="rId102" Type="http://schemas.openxmlformats.org/officeDocument/2006/relationships/hyperlink" Target="https://www.eppendorf.com/my-en/Products/Lab-Consumables/Lab-Tubes/EppendorfTubes-50mL-p-0030119452" TargetMode="External"/><Relationship Id="rId123" Type="http://schemas.openxmlformats.org/officeDocument/2006/relationships/hyperlink" Target="https://hirschmannlab.de/en/produkt/pipettenspitzen-pp-lose/" TargetMode="External"/><Relationship Id="rId144" Type="http://schemas.openxmlformats.org/officeDocument/2006/relationships/hyperlink" Target="https://ahn-bio.com/product/capp-pipette-tips/" TargetMode="External"/><Relationship Id="rId90" Type="http://schemas.openxmlformats.org/officeDocument/2006/relationships/hyperlink" Target="https://isolab.de/englishcatalog/" TargetMode="External"/><Relationship Id="rId165" Type="http://schemas.openxmlformats.org/officeDocument/2006/relationships/hyperlink" Target="https://ecatalog.corning.com/life-sciences/b2c/US/en/Genomics-&amp;-Molecular-Biology/PCR-Consumables/PCR-Tubes-and-Strip-Tubes/Axygen%C2%AE-PCR-Tubes-and-Caps/p/PCR-02-C" TargetMode="External"/><Relationship Id="rId27" Type="http://schemas.openxmlformats.org/officeDocument/2006/relationships/hyperlink" Target="https://isolab.de/englishcatalog/" TargetMode="External"/><Relationship Id="rId48" Type="http://schemas.openxmlformats.org/officeDocument/2006/relationships/hyperlink" Target="https://www.deltalab.es/en/producto/1-5-ml-macrotip-4/" TargetMode="External"/><Relationship Id="rId69" Type="http://schemas.openxmlformats.org/officeDocument/2006/relationships/hyperlink" Target="https://isolab.de/englishcatalog/" TargetMode="External"/><Relationship Id="rId113" Type="http://schemas.openxmlformats.org/officeDocument/2006/relationships/hyperlink" Target="https://www.deltalab.es/en/producto/multiwell-plates-for-cell-culture/" TargetMode="External"/><Relationship Id="rId134" Type="http://schemas.openxmlformats.org/officeDocument/2006/relationships/hyperlink" Target="https://hirschmannlab.de/en/produkt/pipettenspitzen-pp-lose/" TargetMode="External"/><Relationship Id="rId80" Type="http://schemas.openxmlformats.org/officeDocument/2006/relationships/hyperlink" Target="https://isolab.de/englishcatalog/" TargetMode="External"/><Relationship Id="rId155" Type="http://schemas.openxmlformats.org/officeDocument/2006/relationships/hyperlink" Target="https://www.deltalab.es/en/producto/20-well-interlocking-tube-racks/" TargetMode="External"/><Relationship Id="rId17" Type="http://schemas.openxmlformats.org/officeDocument/2006/relationships/hyperlink" Target="https://www.deltalab.es/en/producto/general-purpose-pipettes/" TargetMode="External"/><Relationship Id="rId38" Type="http://schemas.openxmlformats.org/officeDocument/2006/relationships/hyperlink" Target="https://www.deltalab.es/en/producto/opaque-skirted-96-well-pcr-plate-2/" TargetMode="External"/><Relationship Id="rId59" Type="http://schemas.openxmlformats.org/officeDocument/2006/relationships/hyperlink" Target="https://isolab.de/englishcatalog/" TargetMode="External"/><Relationship Id="rId103" Type="http://schemas.openxmlformats.org/officeDocument/2006/relationships/hyperlink" Target="https://www.sis-filter.com/Syringe-Wheel-Filter-pd578193898.html" TargetMode="External"/><Relationship Id="rId124" Type="http://schemas.openxmlformats.org/officeDocument/2006/relationships/hyperlink" Target="https://ahn-bio.com/product/capp-pipette-ti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9"/>
  <sheetViews>
    <sheetView tabSelected="1" topLeftCell="A125" zoomScale="90" zoomScaleNormal="90" workbookViewId="0">
      <selection activeCell="L126" sqref="L126"/>
    </sheetView>
  </sheetViews>
  <sheetFormatPr defaultColWidth="8.85546875" defaultRowHeight="187.9" customHeight="1" x14ac:dyDescent="0.25"/>
  <cols>
    <col min="1" max="1" width="15.28515625" style="19" bestFit="1" customWidth="1"/>
    <col min="2" max="2" width="76.28515625" style="7" customWidth="1"/>
    <col min="3" max="3" width="25.28515625" style="7" customWidth="1"/>
    <col min="4" max="5" width="8.85546875" style="19"/>
    <col min="6" max="6" width="27.7109375" style="7" customWidth="1"/>
    <col min="7" max="7" width="22.42578125" style="7" customWidth="1"/>
    <col min="8" max="8" width="17.7109375" style="7" customWidth="1"/>
    <col min="9" max="9" width="18.28515625" style="7" customWidth="1"/>
    <col min="10" max="10" width="17.85546875" style="7" customWidth="1"/>
    <col min="11" max="11" width="17.28515625" style="7" customWidth="1"/>
    <col min="12" max="12" width="17.42578125" style="7" customWidth="1"/>
    <col min="13" max="13" width="8.85546875" style="7"/>
    <col min="14" max="14" width="32.140625" style="7" customWidth="1"/>
    <col min="15" max="16384" width="8.85546875" style="7"/>
  </cols>
  <sheetData>
    <row r="1" spans="1:39" ht="15" x14ac:dyDescent="0.25">
      <c r="A1" s="30" t="s">
        <v>229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3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2" customFormat="1" ht="45" x14ac:dyDescent="0.25">
      <c r="A2" s="1" t="s">
        <v>3</v>
      </c>
      <c r="B2" s="1" t="s">
        <v>4</v>
      </c>
      <c r="C2" s="1" t="s">
        <v>2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31" t="s">
        <v>12</v>
      </c>
      <c r="L2" s="35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39" ht="45" x14ac:dyDescent="0.25">
      <c r="A3" s="5">
        <v>1</v>
      </c>
      <c r="B3" s="3" t="s">
        <v>13</v>
      </c>
      <c r="C3" s="4"/>
      <c r="D3" s="5" t="s">
        <v>0</v>
      </c>
      <c r="E3" s="5">
        <v>1</v>
      </c>
      <c r="F3" s="5" t="s">
        <v>358</v>
      </c>
      <c r="G3" s="22" t="s">
        <v>357</v>
      </c>
      <c r="H3" s="6" t="s">
        <v>238</v>
      </c>
      <c r="I3" s="24">
        <v>230</v>
      </c>
      <c r="J3" s="24">
        <v>230</v>
      </c>
      <c r="K3" s="32">
        <f>E3*I3</f>
        <v>230</v>
      </c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ht="45" x14ac:dyDescent="0.25">
      <c r="A4" s="5">
        <v>2</v>
      </c>
      <c r="B4" s="3" t="s">
        <v>14</v>
      </c>
      <c r="C4" s="4"/>
      <c r="D4" s="5" t="s">
        <v>0</v>
      </c>
      <c r="E4" s="5">
        <v>27</v>
      </c>
      <c r="F4" s="5" t="s">
        <v>230</v>
      </c>
      <c r="G4" s="22" t="s">
        <v>372</v>
      </c>
      <c r="H4" s="6" t="s">
        <v>238</v>
      </c>
      <c r="I4" s="24">
        <v>4.7</v>
      </c>
      <c r="J4" s="24">
        <v>4.7</v>
      </c>
      <c r="K4" s="32">
        <f t="shared" ref="K4:K67" si="0">E4*I4</f>
        <v>126.9</v>
      </c>
      <c r="L4" s="33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75" x14ac:dyDescent="0.25">
      <c r="A5" s="5">
        <v>3</v>
      </c>
      <c r="B5" s="3" t="s">
        <v>15</v>
      </c>
      <c r="C5" s="4"/>
      <c r="D5" s="5" t="s">
        <v>0</v>
      </c>
      <c r="E5" s="5">
        <v>2</v>
      </c>
      <c r="F5" s="5" t="s">
        <v>231</v>
      </c>
      <c r="G5" s="22" t="s">
        <v>359</v>
      </c>
      <c r="H5" s="6" t="s">
        <v>238</v>
      </c>
      <c r="I5" s="24">
        <v>8.75</v>
      </c>
      <c r="J5" s="24">
        <v>8.75</v>
      </c>
      <c r="K5" s="32">
        <f t="shared" si="0"/>
        <v>17.5</v>
      </c>
      <c r="L5" s="33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ht="60" x14ac:dyDescent="0.25">
      <c r="A6" s="5">
        <v>4</v>
      </c>
      <c r="B6" s="3" t="s">
        <v>16</v>
      </c>
      <c r="C6" s="4"/>
      <c r="D6" s="5" t="s">
        <v>0</v>
      </c>
      <c r="E6" s="5">
        <v>2</v>
      </c>
      <c r="F6" s="5" t="s">
        <v>232</v>
      </c>
      <c r="G6" s="22" t="s">
        <v>359</v>
      </c>
      <c r="H6" s="6" t="s">
        <v>238</v>
      </c>
      <c r="I6" s="24">
        <v>10</v>
      </c>
      <c r="J6" s="24">
        <v>10</v>
      </c>
      <c r="K6" s="32">
        <f t="shared" si="0"/>
        <v>20</v>
      </c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ht="150" x14ac:dyDescent="0.25">
      <c r="A7" s="5">
        <v>5</v>
      </c>
      <c r="B7" s="3" t="s">
        <v>17</v>
      </c>
      <c r="C7" s="4"/>
      <c r="D7" s="5" t="s">
        <v>0</v>
      </c>
      <c r="E7" s="5">
        <v>5</v>
      </c>
      <c r="F7" s="5" t="s">
        <v>233</v>
      </c>
      <c r="G7" s="22" t="s">
        <v>478</v>
      </c>
      <c r="H7" s="6" t="s">
        <v>238</v>
      </c>
      <c r="I7" s="24">
        <v>1.9</v>
      </c>
      <c r="J7" s="24">
        <v>1.9</v>
      </c>
      <c r="K7" s="32">
        <f t="shared" si="0"/>
        <v>9.5</v>
      </c>
      <c r="L7" s="33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ht="150" x14ac:dyDescent="0.25">
      <c r="A8" s="5">
        <v>6</v>
      </c>
      <c r="B8" s="3" t="s">
        <v>18</v>
      </c>
      <c r="C8" s="4"/>
      <c r="D8" s="5" t="s">
        <v>0</v>
      </c>
      <c r="E8" s="5">
        <v>14</v>
      </c>
      <c r="F8" s="5" t="s">
        <v>235</v>
      </c>
      <c r="G8" s="22" t="s">
        <v>478</v>
      </c>
      <c r="H8" s="6" t="s">
        <v>238</v>
      </c>
      <c r="I8" s="24">
        <v>0.6</v>
      </c>
      <c r="J8" s="24">
        <v>0.6</v>
      </c>
      <c r="K8" s="32">
        <f t="shared" si="0"/>
        <v>8.4</v>
      </c>
      <c r="L8" s="3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ht="150" x14ac:dyDescent="0.25">
      <c r="A9" s="5">
        <v>7</v>
      </c>
      <c r="B9" s="3" t="s">
        <v>19</v>
      </c>
      <c r="C9" s="4"/>
      <c r="D9" s="5" t="s">
        <v>0</v>
      </c>
      <c r="E9" s="5">
        <v>2</v>
      </c>
      <c r="F9" s="5" t="s">
        <v>234</v>
      </c>
      <c r="G9" s="22" t="s">
        <v>478</v>
      </c>
      <c r="H9" s="6" t="s">
        <v>238</v>
      </c>
      <c r="I9" s="24">
        <v>2.9</v>
      </c>
      <c r="J9" s="24">
        <v>2.9</v>
      </c>
      <c r="K9" s="32">
        <f t="shared" si="0"/>
        <v>5.8</v>
      </c>
      <c r="L9" s="3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ht="150" x14ac:dyDescent="0.25">
      <c r="A10" s="5">
        <v>8</v>
      </c>
      <c r="B10" s="3" t="s">
        <v>20</v>
      </c>
      <c r="C10" s="4"/>
      <c r="D10" s="5" t="s">
        <v>0</v>
      </c>
      <c r="E10" s="5">
        <v>6</v>
      </c>
      <c r="F10" s="5" t="s">
        <v>236</v>
      </c>
      <c r="G10" s="22" t="s">
        <v>478</v>
      </c>
      <c r="H10" s="6" t="s">
        <v>238</v>
      </c>
      <c r="I10" s="24">
        <v>2.44</v>
      </c>
      <c r="J10" s="24">
        <v>2.44</v>
      </c>
      <c r="K10" s="32">
        <f t="shared" si="0"/>
        <v>14.64</v>
      </c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ht="90" x14ac:dyDescent="0.25">
      <c r="A11" s="5">
        <v>9</v>
      </c>
      <c r="B11" s="3" t="s">
        <v>21</v>
      </c>
      <c r="C11" s="4"/>
      <c r="D11" s="5" t="s">
        <v>1</v>
      </c>
      <c r="E11" s="5">
        <v>9</v>
      </c>
      <c r="F11" s="5" t="s">
        <v>237</v>
      </c>
      <c r="G11" s="22" t="s">
        <v>376</v>
      </c>
      <c r="H11" s="6" t="s">
        <v>261</v>
      </c>
      <c r="I11" s="24">
        <v>26</v>
      </c>
      <c r="J11" s="24">
        <v>26</v>
      </c>
      <c r="K11" s="32">
        <f t="shared" si="0"/>
        <v>234</v>
      </c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ht="150" x14ac:dyDescent="0.25">
      <c r="A12" s="5">
        <v>10</v>
      </c>
      <c r="B12" s="3" t="s">
        <v>22</v>
      </c>
      <c r="C12" s="8"/>
      <c r="D12" s="5" t="s">
        <v>0</v>
      </c>
      <c r="E12" s="5">
        <v>5</v>
      </c>
      <c r="F12" s="5" t="s">
        <v>479</v>
      </c>
      <c r="G12" s="22" t="s">
        <v>478</v>
      </c>
      <c r="H12" s="6" t="s">
        <v>238</v>
      </c>
      <c r="I12" s="24">
        <v>0.6</v>
      </c>
      <c r="J12" s="24">
        <v>0.6</v>
      </c>
      <c r="K12" s="32">
        <f t="shared" si="0"/>
        <v>3</v>
      </c>
      <c r="L12" s="3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135" x14ac:dyDescent="0.25">
      <c r="A13" s="5">
        <v>11</v>
      </c>
      <c r="B13" s="3" t="s">
        <v>23</v>
      </c>
      <c r="C13" s="4"/>
      <c r="D13" s="5" t="s">
        <v>0</v>
      </c>
      <c r="E13" s="5">
        <v>4</v>
      </c>
      <c r="F13" s="5" t="s">
        <v>241</v>
      </c>
      <c r="G13" s="22" t="s">
        <v>521</v>
      </c>
      <c r="H13" s="6" t="s">
        <v>238</v>
      </c>
      <c r="I13" s="24">
        <v>10</v>
      </c>
      <c r="J13" s="24">
        <v>10</v>
      </c>
      <c r="K13" s="32">
        <f t="shared" si="0"/>
        <v>40</v>
      </c>
      <c r="L13" s="3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ht="150" x14ac:dyDescent="0.25">
      <c r="A14" s="5">
        <v>12</v>
      </c>
      <c r="B14" s="3" t="s">
        <v>24</v>
      </c>
      <c r="C14" s="4"/>
      <c r="D14" s="5" t="s">
        <v>0</v>
      </c>
      <c r="E14" s="5">
        <v>5</v>
      </c>
      <c r="F14" s="5" t="s">
        <v>242</v>
      </c>
      <c r="G14" s="22" t="s">
        <v>478</v>
      </c>
      <c r="H14" s="6" t="s">
        <v>243</v>
      </c>
      <c r="I14" s="24">
        <v>1.6</v>
      </c>
      <c r="J14" s="24">
        <v>1.6</v>
      </c>
      <c r="K14" s="32">
        <f t="shared" si="0"/>
        <v>8</v>
      </c>
      <c r="L14" s="3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ht="60" x14ac:dyDescent="0.25">
      <c r="A15" s="5">
        <v>13</v>
      </c>
      <c r="B15" s="3" t="s">
        <v>25</v>
      </c>
      <c r="C15" s="4"/>
      <c r="D15" s="5" t="s">
        <v>0</v>
      </c>
      <c r="E15" s="5">
        <v>12</v>
      </c>
      <c r="F15" s="5" t="s">
        <v>244</v>
      </c>
      <c r="G15" s="22" t="s">
        <v>377</v>
      </c>
      <c r="H15" s="6" t="s">
        <v>243</v>
      </c>
      <c r="I15" s="24">
        <v>1.5</v>
      </c>
      <c r="J15" s="24">
        <v>1.5</v>
      </c>
      <c r="K15" s="32">
        <f t="shared" si="0"/>
        <v>18</v>
      </c>
      <c r="L15" s="3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ht="150" x14ac:dyDescent="0.25">
      <c r="A16" s="5">
        <v>14</v>
      </c>
      <c r="B16" s="3" t="s">
        <v>26</v>
      </c>
      <c r="C16" s="4"/>
      <c r="D16" s="5" t="s">
        <v>0</v>
      </c>
      <c r="E16" s="5">
        <v>7</v>
      </c>
      <c r="F16" s="5" t="s">
        <v>245</v>
      </c>
      <c r="G16" s="22" t="s">
        <v>478</v>
      </c>
      <c r="H16" s="6" t="s">
        <v>243</v>
      </c>
      <c r="I16" s="24">
        <v>3.5</v>
      </c>
      <c r="J16" s="24">
        <v>3.5</v>
      </c>
      <c r="K16" s="32">
        <f t="shared" si="0"/>
        <v>24.5</v>
      </c>
      <c r="L16" s="3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ht="45" x14ac:dyDescent="0.25">
      <c r="A17" s="5">
        <v>15</v>
      </c>
      <c r="B17" s="3" t="s">
        <v>27</v>
      </c>
      <c r="C17" s="4"/>
      <c r="D17" s="5" t="s">
        <v>0</v>
      </c>
      <c r="E17" s="5">
        <v>1</v>
      </c>
      <c r="F17" s="5" t="s">
        <v>246</v>
      </c>
      <c r="G17" s="22" t="s">
        <v>378</v>
      </c>
      <c r="H17" s="6" t="s">
        <v>248</v>
      </c>
      <c r="I17" s="24">
        <v>10</v>
      </c>
      <c r="J17" s="24">
        <v>10</v>
      </c>
      <c r="K17" s="32">
        <f t="shared" si="0"/>
        <v>10</v>
      </c>
      <c r="L17" s="3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ht="45" x14ac:dyDescent="0.25">
      <c r="A18" s="5">
        <v>16</v>
      </c>
      <c r="B18" s="3" t="s">
        <v>28</v>
      </c>
      <c r="C18" s="4"/>
      <c r="D18" s="5" t="s">
        <v>0</v>
      </c>
      <c r="E18" s="5">
        <v>26</v>
      </c>
      <c r="F18" s="5" t="s">
        <v>247</v>
      </c>
      <c r="G18" s="23" t="s">
        <v>482</v>
      </c>
      <c r="H18" s="6" t="s">
        <v>243</v>
      </c>
      <c r="I18" s="24">
        <v>2.5</v>
      </c>
      <c r="J18" s="24">
        <v>2.5</v>
      </c>
      <c r="K18" s="32">
        <f t="shared" si="0"/>
        <v>65</v>
      </c>
      <c r="L18" s="3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135" x14ac:dyDescent="0.25">
      <c r="A19" s="5">
        <v>17</v>
      </c>
      <c r="B19" s="3" t="s">
        <v>29</v>
      </c>
      <c r="C19" s="4"/>
      <c r="D19" s="5" t="s">
        <v>1</v>
      </c>
      <c r="E19" s="5">
        <v>50</v>
      </c>
      <c r="F19" s="5" t="s">
        <v>386</v>
      </c>
      <c r="G19" s="26" t="s">
        <v>513</v>
      </c>
      <c r="H19" s="6" t="s">
        <v>250</v>
      </c>
      <c r="I19" s="24">
        <v>7</v>
      </c>
      <c r="J19" s="24">
        <v>7</v>
      </c>
      <c r="K19" s="32">
        <f t="shared" si="0"/>
        <v>350</v>
      </c>
      <c r="L19" s="37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ht="165" x14ac:dyDescent="0.25">
      <c r="A20" s="5">
        <v>18</v>
      </c>
      <c r="B20" s="3" t="s">
        <v>30</v>
      </c>
      <c r="C20" s="4"/>
      <c r="D20" s="5" t="s">
        <v>1</v>
      </c>
      <c r="E20" s="5">
        <v>50</v>
      </c>
      <c r="F20" s="5" t="s">
        <v>249</v>
      </c>
      <c r="G20" s="26" t="s">
        <v>485</v>
      </c>
      <c r="H20" s="6" t="s">
        <v>252</v>
      </c>
      <c r="I20" s="24">
        <v>8</v>
      </c>
      <c r="J20" s="24">
        <v>8</v>
      </c>
      <c r="K20" s="32">
        <f t="shared" si="0"/>
        <v>400</v>
      </c>
      <c r="L20" s="37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ht="45" x14ac:dyDescent="0.25">
      <c r="A21" s="5">
        <v>19</v>
      </c>
      <c r="B21" s="3" t="s">
        <v>31</v>
      </c>
      <c r="C21" s="4"/>
      <c r="D21" s="5" t="s">
        <v>1</v>
      </c>
      <c r="E21" s="5">
        <v>1</v>
      </c>
      <c r="F21" s="5" t="s">
        <v>436</v>
      </c>
      <c r="G21" s="22" t="s">
        <v>387</v>
      </c>
      <c r="H21" s="6" t="s">
        <v>253</v>
      </c>
      <c r="I21" s="24">
        <v>20</v>
      </c>
      <c r="J21" s="24">
        <v>20</v>
      </c>
      <c r="K21" s="32">
        <f t="shared" si="0"/>
        <v>20</v>
      </c>
      <c r="L21" s="3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ht="150" x14ac:dyDescent="0.25">
      <c r="A22" s="5">
        <v>20</v>
      </c>
      <c r="B22" s="3" t="s">
        <v>32</v>
      </c>
      <c r="C22" s="4"/>
      <c r="D22" s="5" t="s">
        <v>1</v>
      </c>
      <c r="E22" s="5">
        <v>15</v>
      </c>
      <c r="F22" s="5" t="s">
        <v>254</v>
      </c>
      <c r="G22" s="22" t="s">
        <v>478</v>
      </c>
      <c r="H22" s="6" t="s">
        <v>263</v>
      </c>
      <c r="I22" s="24">
        <v>10.45</v>
      </c>
      <c r="J22" s="24">
        <v>10.45</v>
      </c>
      <c r="K22" s="32">
        <f t="shared" si="0"/>
        <v>156.75</v>
      </c>
      <c r="L22" s="33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ht="135" x14ac:dyDescent="0.25">
      <c r="A23" s="5">
        <v>21</v>
      </c>
      <c r="B23" s="3" t="s">
        <v>33</v>
      </c>
      <c r="C23" s="4" t="s">
        <v>34</v>
      </c>
      <c r="D23" s="5" t="s">
        <v>1</v>
      </c>
      <c r="E23" s="5">
        <v>1</v>
      </c>
      <c r="F23" s="5" t="s">
        <v>255</v>
      </c>
      <c r="G23" s="25" t="s">
        <v>483</v>
      </c>
      <c r="H23" s="6" t="s">
        <v>251</v>
      </c>
      <c r="I23" s="24">
        <v>61</v>
      </c>
      <c r="J23" s="24">
        <v>61</v>
      </c>
      <c r="K23" s="32">
        <f t="shared" si="0"/>
        <v>61</v>
      </c>
      <c r="L23" s="3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ht="135" x14ac:dyDescent="0.25">
      <c r="A24" s="5">
        <v>22</v>
      </c>
      <c r="B24" s="3" t="s">
        <v>35</v>
      </c>
      <c r="C24" s="4" t="s">
        <v>34</v>
      </c>
      <c r="D24" s="5" t="s">
        <v>1</v>
      </c>
      <c r="E24" s="5">
        <v>1</v>
      </c>
      <c r="F24" s="5" t="s">
        <v>257</v>
      </c>
      <c r="G24" s="22" t="s">
        <v>484</v>
      </c>
      <c r="H24" s="6" t="s">
        <v>251</v>
      </c>
      <c r="I24" s="24">
        <v>84</v>
      </c>
      <c r="J24" s="24">
        <v>84</v>
      </c>
      <c r="K24" s="32">
        <f t="shared" si="0"/>
        <v>84</v>
      </c>
      <c r="L24" s="3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ht="75" x14ac:dyDescent="0.25">
      <c r="A25" s="5">
        <v>23</v>
      </c>
      <c r="B25" s="3" t="s">
        <v>36</v>
      </c>
      <c r="C25" s="4"/>
      <c r="D25" s="5" t="s">
        <v>1</v>
      </c>
      <c r="E25" s="5">
        <v>12</v>
      </c>
      <c r="F25" s="5" t="s">
        <v>437</v>
      </c>
      <c r="G25" s="22" t="s">
        <v>485</v>
      </c>
      <c r="H25" s="6" t="s">
        <v>252</v>
      </c>
      <c r="I25" s="24">
        <v>9.5</v>
      </c>
      <c r="J25" s="24">
        <v>9.5</v>
      </c>
      <c r="K25" s="32">
        <f t="shared" si="0"/>
        <v>114</v>
      </c>
      <c r="L25" s="3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ht="135" x14ac:dyDescent="0.25">
      <c r="A26" s="5">
        <v>24</v>
      </c>
      <c r="B26" s="3" t="s">
        <v>37</v>
      </c>
      <c r="C26" s="4"/>
      <c r="D26" s="5" t="s">
        <v>1</v>
      </c>
      <c r="E26" s="5">
        <v>24</v>
      </c>
      <c r="F26" s="5" t="s">
        <v>258</v>
      </c>
      <c r="G26" s="22" t="s">
        <v>487</v>
      </c>
      <c r="H26" s="6" t="s">
        <v>256</v>
      </c>
      <c r="I26" s="24">
        <v>4.5</v>
      </c>
      <c r="J26" s="24">
        <v>4.5</v>
      </c>
      <c r="K26" s="32">
        <f t="shared" si="0"/>
        <v>108</v>
      </c>
      <c r="L26" s="3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ht="135" x14ac:dyDescent="0.25">
      <c r="A27" s="5">
        <v>25</v>
      </c>
      <c r="B27" s="3" t="s">
        <v>38</v>
      </c>
      <c r="C27" s="4" t="s">
        <v>39</v>
      </c>
      <c r="D27" s="5" t="s">
        <v>1</v>
      </c>
      <c r="E27" s="5">
        <v>31</v>
      </c>
      <c r="F27" s="5" t="s">
        <v>259</v>
      </c>
      <c r="G27" s="22" t="s">
        <v>487</v>
      </c>
      <c r="H27" s="6" t="s">
        <v>250</v>
      </c>
      <c r="I27" s="24">
        <v>99</v>
      </c>
      <c r="J27" s="24">
        <v>99</v>
      </c>
      <c r="K27" s="32">
        <f t="shared" si="0"/>
        <v>3069</v>
      </c>
      <c r="L27" s="3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ht="135" x14ac:dyDescent="0.25">
      <c r="A28" s="5">
        <v>26</v>
      </c>
      <c r="B28" s="3" t="s">
        <v>40</v>
      </c>
      <c r="C28" s="4"/>
      <c r="D28" s="5" t="s">
        <v>1</v>
      </c>
      <c r="E28" s="5">
        <v>2</v>
      </c>
      <c r="F28" s="5" t="s">
        <v>488</v>
      </c>
      <c r="G28" s="22" t="s">
        <v>487</v>
      </c>
      <c r="H28" s="6" t="s">
        <v>260</v>
      </c>
      <c r="I28" s="24">
        <v>100</v>
      </c>
      <c r="J28" s="24">
        <v>100</v>
      </c>
      <c r="K28" s="32">
        <f t="shared" si="0"/>
        <v>200</v>
      </c>
      <c r="L28" s="3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ht="150" x14ac:dyDescent="0.25">
      <c r="A29" s="5">
        <v>27</v>
      </c>
      <c r="B29" s="3" t="s">
        <v>41</v>
      </c>
      <c r="C29" s="4"/>
      <c r="D29" s="5" t="s">
        <v>1</v>
      </c>
      <c r="E29" s="5">
        <v>11</v>
      </c>
      <c r="F29" s="5" t="s">
        <v>264</v>
      </c>
      <c r="G29" s="22" t="s">
        <v>478</v>
      </c>
      <c r="H29" s="6" t="s">
        <v>263</v>
      </c>
      <c r="I29" s="24">
        <v>7</v>
      </c>
      <c r="J29" s="24">
        <v>7</v>
      </c>
      <c r="K29" s="32">
        <f t="shared" si="0"/>
        <v>77</v>
      </c>
      <c r="L29" s="3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ht="135" x14ac:dyDescent="0.25">
      <c r="A30" s="5">
        <v>28</v>
      </c>
      <c r="B30" s="3" t="s">
        <v>42</v>
      </c>
      <c r="C30" s="4"/>
      <c r="D30" s="5" t="s">
        <v>1</v>
      </c>
      <c r="E30" s="5">
        <v>4</v>
      </c>
      <c r="F30" s="3" t="s">
        <v>486</v>
      </c>
      <c r="G30" s="22" t="s">
        <v>487</v>
      </c>
      <c r="H30" s="6" t="s">
        <v>250</v>
      </c>
      <c r="I30" s="24">
        <v>60</v>
      </c>
      <c r="J30" s="24">
        <v>60</v>
      </c>
      <c r="K30" s="32">
        <f t="shared" si="0"/>
        <v>240</v>
      </c>
      <c r="L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1:39" ht="90" x14ac:dyDescent="0.25">
      <c r="A31" s="5">
        <v>29</v>
      </c>
      <c r="B31" s="3" t="s">
        <v>43</v>
      </c>
      <c r="C31" s="9"/>
      <c r="D31" s="5" t="s">
        <v>1</v>
      </c>
      <c r="E31" s="5">
        <v>1</v>
      </c>
      <c r="F31" s="3" t="s">
        <v>265</v>
      </c>
      <c r="G31" s="22" t="s">
        <v>489</v>
      </c>
      <c r="H31" s="6" t="s">
        <v>262</v>
      </c>
      <c r="I31" s="24">
        <v>70</v>
      </c>
      <c r="J31" s="24">
        <v>70</v>
      </c>
      <c r="K31" s="32">
        <f t="shared" si="0"/>
        <v>70</v>
      </c>
      <c r="L31" s="3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39" ht="180" x14ac:dyDescent="0.25">
      <c r="A32" s="5">
        <v>30</v>
      </c>
      <c r="B32" s="3" t="s">
        <v>44</v>
      </c>
      <c r="C32" s="9"/>
      <c r="D32" s="5" t="s">
        <v>1</v>
      </c>
      <c r="E32" s="5">
        <v>1</v>
      </c>
      <c r="F32" s="3" t="s">
        <v>514</v>
      </c>
      <c r="G32" s="26" t="s">
        <v>515</v>
      </c>
      <c r="H32" s="6" t="s">
        <v>251</v>
      </c>
      <c r="I32" s="24">
        <v>60</v>
      </c>
      <c r="J32" s="24">
        <v>60</v>
      </c>
      <c r="K32" s="32">
        <f t="shared" si="0"/>
        <v>60</v>
      </c>
      <c r="L32" s="37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  <row r="33" spans="1:39" ht="150" x14ac:dyDescent="0.25">
      <c r="A33" s="5">
        <v>31</v>
      </c>
      <c r="B33" s="3" t="s">
        <v>45</v>
      </c>
      <c r="C33" s="9"/>
      <c r="D33" s="5" t="s">
        <v>1</v>
      </c>
      <c r="E33" s="5">
        <v>2</v>
      </c>
      <c r="F33" s="3" t="s">
        <v>266</v>
      </c>
      <c r="G33" s="22" t="s">
        <v>478</v>
      </c>
      <c r="H33" s="6" t="s">
        <v>263</v>
      </c>
      <c r="I33" s="24">
        <v>20</v>
      </c>
      <c r="J33" s="24">
        <v>20</v>
      </c>
      <c r="K33" s="32">
        <f t="shared" si="0"/>
        <v>40</v>
      </c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1:39" ht="150" x14ac:dyDescent="0.25">
      <c r="A34" s="5">
        <v>32</v>
      </c>
      <c r="B34" s="3" t="s">
        <v>46</v>
      </c>
      <c r="C34" s="9"/>
      <c r="D34" s="5" t="s">
        <v>1</v>
      </c>
      <c r="E34" s="5">
        <v>1</v>
      </c>
      <c r="F34" s="3" t="s">
        <v>267</v>
      </c>
      <c r="G34" s="22" t="s">
        <v>478</v>
      </c>
      <c r="H34" s="6" t="s">
        <v>263</v>
      </c>
      <c r="I34" s="24">
        <v>9</v>
      </c>
      <c r="J34" s="24">
        <v>9</v>
      </c>
      <c r="K34" s="32">
        <f t="shared" si="0"/>
        <v>9</v>
      </c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</row>
    <row r="35" spans="1:39" ht="45" x14ac:dyDescent="0.25">
      <c r="A35" s="5">
        <v>33</v>
      </c>
      <c r="B35" s="3" t="s">
        <v>47</v>
      </c>
      <c r="C35" s="9"/>
      <c r="D35" s="5" t="s">
        <v>1</v>
      </c>
      <c r="E35" s="5">
        <v>20</v>
      </c>
      <c r="F35" s="28" t="s">
        <v>516</v>
      </c>
      <c r="G35" s="22" t="s">
        <v>517</v>
      </c>
      <c r="H35" s="6" t="s">
        <v>268</v>
      </c>
      <c r="I35" s="24">
        <v>25</v>
      </c>
      <c r="J35" s="24">
        <v>25</v>
      </c>
      <c r="K35" s="32">
        <f t="shared" si="0"/>
        <v>500</v>
      </c>
      <c r="L35" s="37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 ht="45" x14ac:dyDescent="0.25">
      <c r="A36" s="5">
        <v>34</v>
      </c>
      <c r="B36" s="3" t="s">
        <v>48</v>
      </c>
      <c r="C36" s="9"/>
      <c r="D36" s="5" t="s">
        <v>1</v>
      </c>
      <c r="E36" s="5">
        <v>25</v>
      </c>
      <c r="F36" s="3" t="s">
        <v>270</v>
      </c>
      <c r="G36" s="22" t="s">
        <v>375</v>
      </c>
      <c r="H36" s="6" t="s">
        <v>269</v>
      </c>
      <c r="I36" s="24">
        <v>0.54</v>
      </c>
      <c r="J36" s="24">
        <v>0.54</v>
      </c>
      <c r="K36" s="32">
        <f t="shared" si="0"/>
        <v>13.5</v>
      </c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ht="45" x14ac:dyDescent="0.25">
      <c r="A37" s="5">
        <v>35</v>
      </c>
      <c r="B37" s="10" t="s">
        <v>49</v>
      </c>
      <c r="C37" s="11"/>
      <c r="D37" s="21" t="s">
        <v>1</v>
      </c>
      <c r="E37" s="5">
        <v>3</v>
      </c>
      <c r="F37" s="10" t="s">
        <v>271</v>
      </c>
      <c r="G37" s="22" t="s">
        <v>373</v>
      </c>
      <c r="H37" s="6" t="s">
        <v>253</v>
      </c>
      <c r="I37" s="24">
        <v>80</v>
      </c>
      <c r="J37" s="24">
        <v>80</v>
      </c>
      <c r="K37" s="32">
        <f t="shared" si="0"/>
        <v>240</v>
      </c>
      <c r="L37" s="37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ht="150" x14ac:dyDescent="0.25">
      <c r="A38" s="5">
        <v>36</v>
      </c>
      <c r="B38" s="3" t="s">
        <v>50</v>
      </c>
      <c r="C38" s="9"/>
      <c r="D38" s="5" t="s">
        <v>1</v>
      </c>
      <c r="E38" s="5">
        <v>9</v>
      </c>
      <c r="F38" s="3" t="s">
        <v>272</v>
      </c>
      <c r="G38" s="22" t="s">
        <v>478</v>
      </c>
      <c r="H38" s="6" t="s">
        <v>253</v>
      </c>
      <c r="I38" s="24">
        <v>60</v>
      </c>
      <c r="J38" s="24">
        <v>60</v>
      </c>
      <c r="K38" s="32">
        <f t="shared" si="0"/>
        <v>540</v>
      </c>
      <c r="L38" s="33"/>
      <c r="M38" s="34"/>
      <c r="N38" s="38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ht="60" x14ac:dyDescent="0.25">
      <c r="A39" s="5">
        <v>37</v>
      </c>
      <c r="B39" s="3" t="s">
        <v>51</v>
      </c>
      <c r="C39" s="4" t="s">
        <v>52</v>
      </c>
      <c r="D39" s="5" t="s">
        <v>1</v>
      </c>
      <c r="E39" s="5">
        <v>3</v>
      </c>
      <c r="F39" s="3" t="s">
        <v>468</v>
      </c>
      <c r="G39" s="23" t="s">
        <v>374</v>
      </c>
      <c r="H39" s="6" t="s">
        <v>253</v>
      </c>
      <c r="I39" s="24">
        <v>62</v>
      </c>
      <c r="J39" s="24">
        <v>62</v>
      </c>
      <c r="K39" s="32">
        <f t="shared" si="0"/>
        <v>186</v>
      </c>
      <c r="L39" s="33"/>
      <c r="M39" s="34"/>
      <c r="N39" s="38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ht="60" x14ac:dyDescent="0.25">
      <c r="A40" s="5">
        <v>38</v>
      </c>
      <c r="B40" s="3" t="s">
        <v>53</v>
      </c>
      <c r="C40" s="4" t="s">
        <v>52</v>
      </c>
      <c r="D40" s="5" t="s">
        <v>1</v>
      </c>
      <c r="E40" s="5">
        <v>3</v>
      </c>
      <c r="F40" s="3" t="s">
        <v>273</v>
      </c>
      <c r="G40" s="23" t="s">
        <v>374</v>
      </c>
      <c r="H40" s="6" t="s">
        <v>261</v>
      </c>
      <c r="I40" s="24">
        <v>62</v>
      </c>
      <c r="J40" s="24">
        <v>62</v>
      </c>
      <c r="K40" s="32">
        <f t="shared" si="0"/>
        <v>186</v>
      </c>
      <c r="L40" s="33"/>
      <c r="M40" s="34"/>
      <c r="N40" s="38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ht="60" x14ac:dyDescent="0.25">
      <c r="A41" s="5">
        <v>39</v>
      </c>
      <c r="B41" s="12" t="s">
        <v>54</v>
      </c>
      <c r="C41" s="9"/>
      <c r="D41" s="5" t="s">
        <v>1</v>
      </c>
      <c r="E41" s="5">
        <v>6</v>
      </c>
      <c r="F41" s="12" t="s">
        <v>274</v>
      </c>
      <c r="G41" s="23" t="s">
        <v>374</v>
      </c>
      <c r="H41" s="6" t="s">
        <v>261</v>
      </c>
      <c r="I41" s="24">
        <v>46</v>
      </c>
      <c r="J41" s="24">
        <v>46</v>
      </c>
      <c r="K41" s="32">
        <f t="shared" si="0"/>
        <v>276</v>
      </c>
      <c r="L41" s="33"/>
      <c r="M41" s="34"/>
      <c r="N41" s="38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150" x14ac:dyDescent="0.25">
      <c r="A42" s="5">
        <v>40</v>
      </c>
      <c r="B42" s="3" t="s">
        <v>55</v>
      </c>
      <c r="C42" s="9"/>
      <c r="D42" s="5" t="s">
        <v>1</v>
      </c>
      <c r="E42" s="5">
        <v>6</v>
      </c>
      <c r="F42" s="3" t="s">
        <v>275</v>
      </c>
      <c r="G42" s="22" t="s">
        <v>478</v>
      </c>
      <c r="H42" s="6" t="s">
        <v>261</v>
      </c>
      <c r="I42" s="24">
        <v>35</v>
      </c>
      <c r="J42" s="24">
        <v>35</v>
      </c>
      <c r="K42" s="32">
        <f t="shared" si="0"/>
        <v>210</v>
      </c>
      <c r="L42" s="33"/>
      <c r="M42" s="34"/>
      <c r="N42" s="38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1:39" ht="150" x14ac:dyDescent="0.25">
      <c r="A43" s="5">
        <v>41</v>
      </c>
      <c r="B43" s="3" t="s">
        <v>56</v>
      </c>
      <c r="C43" s="9"/>
      <c r="D43" s="5" t="s">
        <v>1</v>
      </c>
      <c r="E43" s="5">
        <v>5</v>
      </c>
      <c r="F43" s="3" t="s">
        <v>276</v>
      </c>
      <c r="G43" s="22" t="s">
        <v>478</v>
      </c>
      <c r="H43" s="6" t="s">
        <v>263</v>
      </c>
      <c r="I43" s="24">
        <v>32</v>
      </c>
      <c r="J43" s="24">
        <v>32</v>
      </c>
      <c r="K43" s="32">
        <f t="shared" si="0"/>
        <v>160</v>
      </c>
      <c r="L43" s="33"/>
      <c r="M43" s="34"/>
      <c r="N43" s="38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</row>
    <row r="44" spans="1:39" ht="150" x14ac:dyDescent="0.25">
      <c r="A44" s="5">
        <v>42</v>
      </c>
      <c r="B44" s="3" t="s">
        <v>224</v>
      </c>
      <c r="C44" s="9"/>
      <c r="D44" s="5" t="s">
        <v>1</v>
      </c>
      <c r="E44" s="5">
        <v>1</v>
      </c>
      <c r="F44" s="3" t="s">
        <v>471</v>
      </c>
      <c r="G44" s="22" t="s">
        <v>478</v>
      </c>
      <c r="H44" s="6" t="s">
        <v>263</v>
      </c>
      <c r="I44" s="24">
        <v>30</v>
      </c>
      <c r="J44" s="24">
        <v>30</v>
      </c>
      <c r="K44" s="32">
        <f t="shared" si="0"/>
        <v>30</v>
      </c>
      <c r="L44" s="33"/>
      <c r="M44" s="34"/>
      <c r="N44" s="39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</row>
    <row r="45" spans="1:39" ht="30" x14ac:dyDescent="0.25">
      <c r="A45" s="5">
        <v>43</v>
      </c>
      <c r="B45" s="3" t="s">
        <v>57</v>
      </c>
      <c r="C45" s="9"/>
      <c r="D45" s="5" t="s">
        <v>1</v>
      </c>
      <c r="E45" s="5">
        <v>1</v>
      </c>
      <c r="F45" s="3" t="s">
        <v>277</v>
      </c>
      <c r="G45" s="22" t="s">
        <v>348</v>
      </c>
      <c r="H45" s="6" t="s">
        <v>253</v>
      </c>
      <c r="I45" s="24">
        <v>150</v>
      </c>
      <c r="J45" s="24">
        <v>150</v>
      </c>
      <c r="K45" s="32">
        <f t="shared" si="0"/>
        <v>150</v>
      </c>
      <c r="L45" s="33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</row>
    <row r="46" spans="1:39" ht="75" x14ac:dyDescent="0.25">
      <c r="A46" s="5">
        <v>44</v>
      </c>
      <c r="B46" s="3" t="s">
        <v>58</v>
      </c>
      <c r="C46" s="9"/>
      <c r="D46" s="5" t="s">
        <v>1</v>
      </c>
      <c r="E46" s="5">
        <v>1</v>
      </c>
      <c r="F46" s="3" t="s">
        <v>278</v>
      </c>
      <c r="G46" s="22" t="s">
        <v>379</v>
      </c>
      <c r="H46" s="6" t="s">
        <v>439</v>
      </c>
      <c r="I46" s="24">
        <v>66</v>
      </c>
      <c r="J46" s="24">
        <v>66</v>
      </c>
      <c r="K46" s="32">
        <f t="shared" si="0"/>
        <v>66</v>
      </c>
      <c r="L46" s="33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</row>
    <row r="47" spans="1:39" ht="150" x14ac:dyDescent="0.25">
      <c r="A47" s="5">
        <v>45</v>
      </c>
      <c r="B47" s="3" t="s">
        <v>59</v>
      </c>
      <c r="C47" s="9"/>
      <c r="D47" s="5" t="s">
        <v>1</v>
      </c>
      <c r="E47" s="5">
        <v>4</v>
      </c>
      <c r="F47" s="3" t="s">
        <v>279</v>
      </c>
      <c r="G47" s="22" t="s">
        <v>478</v>
      </c>
      <c r="H47" s="6" t="s">
        <v>253</v>
      </c>
      <c r="I47" s="24">
        <v>9</v>
      </c>
      <c r="J47" s="24">
        <v>9</v>
      </c>
      <c r="K47" s="32">
        <f t="shared" si="0"/>
        <v>36</v>
      </c>
      <c r="L47" s="33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</row>
    <row r="48" spans="1:39" ht="150" x14ac:dyDescent="0.25">
      <c r="A48" s="5">
        <v>46</v>
      </c>
      <c r="B48" s="3" t="s">
        <v>60</v>
      </c>
      <c r="C48" s="9"/>
      <c r="D48" s="5" t="s">
        <v>1</v>
      </c>
      <c r="E48" s="5">
        <v>6</v>
      </c>
      <c r="F48" s="3" t="s">
        <v>280</v>
      </c>
      <c r="G48" s="22" t="s">
        <v>478</v>
      </c>
      <c r="H48" s="6" t="s">
        <v>253</v>
      </c>
      <c r="I48" s="24">
        <v>15</v>
      </c>
      <c r="J48" s="24">
        <v>15</v>
      </c>
      <c r="K48" s="32">
        <f t="shared" si="0"/>
        <v>90</v>
      </c>
      <c r="L48" s="33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</row>
    <row r="49" spans="1:39" ht="150" x14ac:dyDescent="0.25">
      <c r="A49" s="5">
        <v>47</v>
      </c>
      <c r="B49" s="3" t="s">
        <v>61</v>
      </c>
      <c r="C49" s="9"/>
      <c r="D49" s="5" t="s">
        <v>1</v>
      </c>
      <c r="E49" s="5">
        <v>2</v>
      </c>
      <c r="F49" s="3" t="s">
        <v>281</v>
      </c>
      <c r="G49" s="22" t="s">
        <v>478</v>
      </c>
      <c r="H49" s="6" t="s">
        <v>261</v>
      </c>
      <c r="I49" s="24">
        <v>15</v>
      </c>
      <c r="J49" s="24">
        <v>15</v>
      </c>
      <c r="K49" s="32">
        <f t="shared" si="0"/>
        <v>30</v>
      </c>
      <c r="L49" s="33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</row>
    <row r="50" spans="1:39" ht="60" x14ac:dyDescent="0.25">
      <c r="A50" s="5">
        <v>48</v>
      </c>
      <c r="B50" s="3" t="s">
        <v>62</v>
      </c>
      <c r="C50" s="9"/>
      <c r="D50" s="5" t="s">
        <v>0</v>
      </c>
      <c r="E50" s="5">
        <v>2</v>
      </c>
      <c r="F50" s="3" t="s">
        <v>282</v>
      </c>
      <c r="G50" s="22" t="s">
        <v>368</v>
      </c>
      <c r="H50" s="6" t="s">
        <v>238</v>
      </c>
      <c r="I50" s="24">
        <v>0.17</v>
      </c>
      <c r="J50" s="24">
        <v>0.17</v>
      </c>
      <c r="K50" s="32">
        <f t="shared" si="0"/>
        <v>0.34</v>
      </c>
      <c r="L50" s="33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</row>
    <row r="51" spans="1:39" ht="45" x14ac:dyDescent="0.25">
      <c r="A51" s="5">
        <v>49</v>
      </c>
      <c r="B51" s="3" t="s">
        <v>63</v>
      </c>
      <c r="C51" s="9"/>
      <c r="D51" s="5" t="s">
        <v>64</v>
      </c>
      <c r="E51" s="5">
        <v>22</v>
      </c>
      <c r="F51" s="3" t="s">
        <v>283</v>
      </c>
      <c r="G51" s="22" t="s">
        <v>360</v>
      </c>
      <c r="H51" s="6" t="s">
        <v>238</v>
      </c>
      <c r="I51" s="24">
        <v>9</v>
      </c>
      <c r="J51" s="24">
        <v>9</v>
      </c>
      <c r="K51" s="32">
        <f t="shared" si="0"/>
        <v>198</v>
      </c>
      <c r="L51" s="33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39" ht="165" x14ac:dyDescent="0.25">
      <c r="A52" s="5">
        <v>50</v>
      </c>
      <c r="B52" s="3" t="s">
        <v>65</v>
      </c>
      <c r="C52" s="9"/>
      <c r="D52" s="5" t="s">
        <v>1</v>
      </c>
      <c r="E52" s="5">
        <v>2</v>
      </c>
      <c r="F52" s="3" t="s">
        <v>440</v>
      </c>
      <c r="G52" s="22" t="s">
        <v>360</v>
      </c>
      <c r="H52" s="6" t="s">
        <v>239</v>
      </c>
      <c r="I52" s="24">
        <v>45</v>
      </c>
      <c r="J52" s="24">
        <v>45</v>
      </c>
      <c r="K52" s="32">
        <f t="shared" si="0"/>
        <v>90</v>
      </c>
      <c r="L52" s="33" t="s">
        <v>438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39" ht="150" x14ac:dyDescent="0.25">
      <c r="A53" s="5">
        <v>51</v>
      </c>
      <c r="B53" s="3" t="s">
        <v>66</v>
      </c>
      <c r="C53" s="9"/>
      <c r="D53" s="5" t="s">
        <v>0</v>
      </c>
      <c r="E53" s="5">
        <v>4</v>
      </c>
      <c r="F53" s="3" t="s">
        <v>284</v>
      </c>
      <c r="G53" s="22" t="s">
        <v>478</v>
      </c>
      <c r="H53" s="6" t="s">
        <v>238</v>
      </c>
      <c r="I53" s="24">
        <v>5</v>
      </c>
      <c r="J53" s="24">
        <v>5</v>
      </c>
      <c r="K53" s="32">
        <f t="shared" si="0"/>
        <v>20</v>
      </c>
      <c r="L53" s="33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spans="1:39" ht="150" x14ac:dyDescent="0.25">
      <c r="A54" s="5">
        <v>52</v>
      </c>
      <c r="B54" s="3" t="s">
        <v>67</v>
      </c>
      <c r="C54" s="13"/>
      <c r="D54" s="5" t="s">
        <v>1</v>
      </c>
      <c r="E54" s="5">
        <v>9</v>
      </c>
      <c r="F54" s="3" t="s">
        <v>285</v>
      </c>
      <c r="G54" s="22" t="s">
        <v>478</v>
      </c>
      <c r="H54" s="6" t="s">
        <v>261</v>
      </c>
      <c r="I54" s="24">
        <v>11.5</v>
      </c>
      <c r="J54" s="24">
        <v>11.5</v>
      </c>
      <c r="K54" s="32">
        <f t="shared" si="0"/>
        <v>103.5</v>
      </c>
      <c r="L54" s="33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spans="1:39" ht="150" x14ac:dyDescent="0.25">
      <c r="A55" s="5">
        <v>53</v>
      </c>
      <c r="B55" s="3" t="s">
        <v>68</v>
      </c>
      <c r="C55" s="9"/>
      <c r="D55" s="5" t="s">
        <v>0</v>
      </c>
      <c r="E55" s="5">
        <v>1</v>
      </c>
      <c r="F55" s="3" t="s">
        <v>286</v>
      </c>
      <c r="G55" s="22" t="s">
        <v>478</v>
      </c>
      <c r="H55" s="6" t="s">
        <v>238</v>
      </c>
      <c r="I55" s="24">
        <v>3</v>
      </c>
      <c r="J55" s="24">
        <v>3</v>
      </c>
      <c r="K55" s="32">
        <f t="shared" si="0"/>
        <v>3</v>
      </c>
      <c r="L55" s="33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</row>
    <row r="56" spans="1:39" ht="150" x14ac:dyDescent="0.25">
      <c r="A56" s="5">
        <v>54</v>
      </c>
      <c r="B56" s="3" t="s">
        <v>69</v>
      </c>
      <c r="C56" s="9"/>
      <c r="D56" s="5" t="s">
        <v>0</v>
      </c>
      <c r="E56" s="5">
        <v>1</v>
      </c>
      <c r="F56" s="3" t="s">
        <v>287</v>
      </c>
      <c r="G56" s="22" t="s">
        <v>478</v>
      </c>
      <c r="H56" s="6" t="s">
        <v>238</v>
      </c>
      <c r="I56" s="24">
        <v>3</v>
      </c>
      <c r="J56" s="24">
        <v>3</v>
      </c>
      <c r="K56" s="32">
        <f t="shared" si="0"/>
        <v>3</v>
      </c>
      <c r="L56" s="33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 ht="150" x14ac:dyDescent="0.25">
      <c r="A57" s="5">
        <v>55</v>
      </c>
      <c r="B57" s="3" t="s">
        <v>288</v>
      </c>
      <c r="C57" s="9"/>
      <c r="D57" s="5" t="s">
        <v>0</v>
      </c>
      <c r="E57" s="5">
        <v>7</v>
      </c>
      <c r="F57" s="3" t="s">
        <v>289</v>
      </c>
      <c r="G57" s="22" t="s">
        <v>478</v>
      </c>
      <c r="H57" s="6" t="s">
        <v>238</v>
      </c>
      <c r="I57" s="24">
        <v>8.1999999999999993</v>
      </c>
      <c r="J57" s="24">
        <v>8.1999999999999993</v>
      </c>
      <c r="K57" s="32">
        <f t="shared" si="0"/>
        <v>57.399999999999991</v>
      </c>
      <c r="L57" s="33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</row>
    <row r="58" spans="1:39" ht="150" x14ac:dyDescent="0.25">
      <c r="A58" s="5">
        <v>56</v>
      </c>
      <c r="B58" s="3" t="s">
        <v>70</v>
      </c>
      <c r="C58" s="9"/>
      <c r="D58" s="5" t="s">
        <v>0</v>
      </c>
      <c r="E58" s="5">
        <v>4</v>
      </c>
      <c r="F58" s="3" t="s">
        <v>290</v>
      </c>
      <c r="G58" s="22" t="s">
        <v>478</v>
      </c>
      <c r="H58" s="6" t="s">
        <v>238</v>
      </c>
      <c r="I58" s="24">
        <v>2</v>
      </c>
      <c r="J58" s="24">
        <v>2</v>
      </c>
      <c r="K58" s="32">
        <f t="shared" si="0"/>
        <v>8</v>
      </c>
      <c r="L58" s="33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 ht="150" x14ac:dyDescent="0.25">
      <c r="A59" s="5">
        <v>57</v>
      </c>
      <c r="B59" s="3" t="s">
        <v>71</v>
      </c>
      <c r="C59" s="9"/>
      <c r="D59" s="5" t="s">
        <v>0</v>
      </c>
      <c r="E59" s="5">
        <v>6</v>
      </c>
      <c r="F59" s="3" t="s">
        <v>291</v>
      </c>
      <c r="G59" s="22" t="s">
        <v>478</v>
      </c>
      <c r="H59" s="6" t="s">
        <v>238</v>
      </c>
      <c r="I59" s="24">
        <v>2.8</v>
      </c>
      <c r="J59" s="24">
        <v>2.8</v>
      </c>
      <c r="K59" s="32">
        <f t="shared" si="0"/>
        <v>16.799999999999997</v>
      </c>
      <c r="L59" s="33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 ht="150" x14ac:dyDescent="0.25">
      <c r="A60" s="5">
        <v>58</v>
      </c>
      <c r="B60" s="3" t="s">
        <v>72</v>
      </c>
      <c r="C60" s="9"/>
      <c r="D60" s="5" t="s">
        <v>1</v>
      </c>
      <c r="E60" s="5">
        <v>5</v>
      </c>
      <c r="F60" s="3" t="s">
        <v>292</v>
      </c>
      <c r="G60" s="22" t="s">
        <v>478</v>
      </c>
      <c r="H60" s="6" t="s">
        <v>261</v>
      </c>
      <c r="I60" s="24">
        <v>12.6</v>
      </c>
      <c r="J60" s="24">
        <v>12.6</v>
      </c>
      <c r="K60" s="32">
        <f t="shared" si="0"/>
        <v>63</v>
      </c>
      <c r="L60" s="33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 ht="60" x14ac:dyDescent="0.25">
      <c r="A61" s="5">
        <v>59</v>
      </c>
      <c r="B61" s="3" t="s">
        <v>73</v>
      </c>
      <c r="C61" s="9"/>
      <c r="D61" s="5" t="s">
        <v>1</v>
      </c>
      <c r="E61" s="5">
        <v>4</v>
      </c>
      <c r="F61" s="3" t="s">
        <v>293</v>
      </c>
      <c r="G61" s="22" t="s">
        <v>361</v>
      </c>
      <c r="H61" s="6" t="s">
        <v>250</v>
      </c>
      <c r="I61" s="24">
        <v>8</v>
      </c>
      <c r="J61" s="24">
        <v>8</v>
      </c>
      <c r="K61" s="32">
        <f t="shared" si="0"/>
        <v>32</v>
      </c>
      <c r="L61" s="33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 ht="150" x14ac:dyDescent="0.25">
      <c r="A62" s="5">
        <v>60</v>
      </c>
      <c r="B62" s="3" t="s">
        <v>74</v>
      </c>
      <c r="C62" s="9"/>
      <c r="D62" s="5" t="s">
        <v>0</v>
      </c>
      <c r="E62" s="5">
        <v>1</v>
      </c>
      <c r="F62" s="3" t="s">
        <v>294</v>
      </c>
      <c r="G62" s="22" t="s">
        <v>490</v>
      </c>
      <c r="H62" s="6" t="s">
        <v>238</v>
      </c>
      <c r="I62" s="24">
        <v>66</v>
      </c>
      <c r="J62" s="24">
        <v>66</v>
      </c>
      <c r="K62" s="32">
        <f t="shared" si="0"/>
        <v>66</v>
      </c>
      <c r="L62" s="33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spans="1:39" ht="60" x14ac:dyDescent="0.25">
      <c r="A63" s="5">
        <v>61</v>
      </c>
      <c r="B63" s="3" t="s">
        <v>75</v>
      </c>
      <c r="C63" s="9"/>
      <c r="D63" s="5" t="s">
        <v>1</v>
      </c>
      <c r="E63" s="5">
        <v>1</v>
      </c>
      <c r="F63" s="3" t="s">
        <v>295</v>
      </c>
      <c r="G63" s="22" t="s">
        <v>362</v>
      </c>
      <c r="H63" s="6" t="s">
        <v>261</v>
      </c>
      <c r="I63" s="24">
        <v>150</v>
      </c>
      <c r="J63" s="24">
        <v>150</v>
      </c>
      <c r="K63" s="32">
        <f t="shared" si="0"/>
        <v>150</v>
      </c>
      <c r="L63" s="33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 ht="120" x14ac:dyDescent="0.25">
      <c r="A64" s="5">
        <v>62</v>
      </c>
      <c r="B64" s="3" t="s">
        <v>76</v>
      </c>
      <c r="C64" s="9"/>
      <c r="D64" s="5" t="s">
        <v>1</v>
      </c>
      <c r="E64" s="5">
        <v>1</v>
      </c>
      <c r="F64" s="3" t="s">
        <v>296</v>
      </c>
      <c r="G64" s="22" t="s">
        <v>362</v>
      </c>
      <c r="H64" s="6" t="s">
        <v>261</v>
      </c>
      <c r="I64" s="24">
        <v>150</v>
      </c>
      <c r="J64" s="24">
        <v>150</v>
      </c>
      <c r="K64" s="32">
        <f t="shared" si="0"/>
        <v>150</v>
      </c>
      <c r="L64" s="33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:39" ht="120" x14ac:dyDescent="0.25">
      <c r="A65" s="5">
        <v>63</v>
      </c>
      <c r="B65" s="3" t="s">
        <v>77</v>
      </c>
      <c r="C65" s="9"/>
      <c r="D65" s="5" t="s">
        <v>1</v>
      </c>
      <c r="E65" s="5">
        <v>6</v>
      </c>
      <c r="F65" s="3" t="s">
        <v>301</v>
      </c>
      <c r="G65" s="22" t="s">
        <v>362</v>
      </c>
      <c r="H65" s="6" t="s">
        <v>261</v>
      </c>
      <c r="I65" s="24">
        <v>140</v>
      </c>
      <c r="J65" s="24">
        <v>140</v>
      </c>
      <c r="K65" s="32">
        <f t="shared" si="0"/>
        <v>840</v>
      </c>
      <c r="L65" s="33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ht="120" x14ac:dyDescent="0.25">
      <c r="A66" s="5">
        <v>64</v>
      </c>
      <c r="B66" s="3" t="s">
        <v>78</v>
      </c>
      <c r="C66" s="9"/>
      <c r="D66" s="5" t="s">
        <v>1</v>
      </c>
      <c r="E66" s="5">
        <v>10</v>
      </c>
      <c r="F66" s="3" t="s">
        <v>297</v>
      </c>
      <c r="G66" s="22" t="s">
        <v>362</v>
      </c>
      <c r="H66" s="6" t="s">
        <v>261</v>
      </c>
      <c r="I66" s="24">
        <v>150</v>
      </c>
      <c r="J66" s="24">
        <v>150</v>
      </c>
      <c r="K66" s="32">
        <f t="shared" si="0"/>
        <v>1500</v>
      </c>
      <c r="L66" s="33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ht="60" x14ac:dyDescent="0.25">
      <c r="A67" s="5">
        <v>65</v>
      </c>
      <c r="B67" s="3" t="s">
        <v>79</v>
      </c>
      <c r="C67" s="9"/>
      <c r="D67" s="5" t="s">
        <v>1</v>
      </c>
      <c r="E67" s="5">
        <v>8</v>
      </c>
      <c r="F67" s="3" t="s">
        <v>298</v>
      </c>
      <c r="G67" s="22" t="s">
        <v>350</v>
      </c>
      <c r="H67" s="6" t="s">
        <v>263</v>
      </c>
      <c r="I67" s="24">
        <v>287</v>
      </c>
      <c r="J67" s="24">
        <v>287</v>
      </c>
      <c r="K67" s="32">
        <f t="shared" si="0"/>
        <v>2296</v>
      </c>
      <c r="L67" s="33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ht="60" x14ac:dyDescent="0.25">
      <c r="A68" s="5">
        <v>66</v>
      </c>
      <c r="B68" s="3" t="s">
        <v>80</v>
      </c>
      <c r="C68" s="9"/>
      <c r="D68" s="5" t="s">
        <v>1</v>
      </c>
      <c r="E68" s="5">
        <v>6</v>
      </c>
      <c r="F68" s="3" t="s">
        <v>299</v>
      </c>
      <c r="G68" s="22" t="s">
        <v>362</v>
      </c>
      <c r="H68" s="6" t="s">
        <v>253</v>
      </c>
      <c r="I68" s="24">
        <v>150</v>
      </c>
      <c r="J68" s="24">
        <v>150</v>
      </c>
      <c r="K68" s="32">
        <f t="shared" ref="K68:K131" si="1">E68*I68</f>
        <v>900</v>
      </c>
      <c r="L68" s="33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ht="60" x14ac:dyDescent="0.25">
      <c r="A69" s="5">
        <v>67</v>
      </c>
      <c r="B69" s="3" t="s">
        <v>81</v>
      </c>
      <c r="C69" s="9"/>
      <c r="D69" s="5" t="s">
        <v>1</v>
      </c>
      <c r="E69" s="5">
        <v>8</v>
      </c>
      <c r="F69" s="3" t="s">
        <v>300</v>
      </c>
      <c r="G69" s="22" t="s">
        <v>362</v>
      </c>
      <c r="H69" s="6" t="s">
        <v>253</v>
      </c>
      <c r="I69" s="24">
        <v>150</v>
      </c>
      <c r="J69" s="24">
        <v>150</v>
      </c>
      <c r="K69" s="32">
        <f t="shared" si="1"/>
        <v>1200</v>
      </c>
      <c r="L69" s="33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ht="180" x14ac:dyDescent="0.25">
      <c r="A70" s="5">
        <v>68</v>
      </c>
      <c r="B70" s="3" t="s">
        <v>217</v>
      </c>
      <c r="C70" s="9"/>
      <c r="D70" s="5" t="s">
        <v>1</v>
      </c>
      <c r="E70" s="5">
        <v>3</v>
      </c>
      <c r="F70" s="3" t="s">
        <v>433</v>
      </c>
      <c r="G70" s="22" t="s">
        <v>491</v>
      </c>
      <c r="H70" s="6" t="s">
        <v>322</v>
      </c>
      <c r="I70" s="24">
        <v>120</v>
      </c>
      <c r="J70" s="24">
        <v>120</v>
      </c>
      <c r="K70" s="32">
        <f t="shared" si="1"/>
        <v>360</v>
      </c>
      <c r="L70" s="33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90" x14ac:dyDescent="0.25">
      <c r="A71" s="5">
        <v>69</v>
      </c>
      <c r="B71" s="3" t="s">
        <v>218</v>
      </c>
      <c r="C71" s="9"/>
      <c r="D71" s="5" t="s">
        <v>1</v>
      </c>
      <c r="E71" s="5">
        <v>1</v>
      </c>
      <c r="F71" s="3" t="s">
        <v>441</v>
      </c>
      <c r="G71" s="22" t="s">
        <v>481</v>
      </c>
      <c r="H71" s="6" t="s">
        <v>442</v>
      </c>
      <c r="I71" s="24">
        <v>100</v>
      </c>
      <c r="J71" s="24">
        <v>100</v>
      </c>
      <c r="K71" s="32">
        <f t="shared" si="1"/>
        <v>100</v>
      </c>
      <c r="L71" s="33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</row>
    <row r="72" spans="1:39" ht="90" x14ac:dyDescent="0.25">
      <c r="A72" s="5">
        <v>70</v>
      </c>
      <c r="B72" s="3" t="s">
        <v>219</v>
      </c>
      <c r="C72" s="9"/>
      <c r="D72" s="5" t="s">
        <v>1</v>
      </c>
      <c r="E72" s="5">
        <v>3</v>
      </c>
      <c r="F72" s="3" t="s">
        <v>492</v>
      </c>
      <c r="G72" s="22" t="s">
        <v>434</v>
      </c>
      <c r="H72" s="6" t="s">
        <v>261</v>
      </c>
      <c r="I72" s="24">
        <v>94</v>
      </c>
      <c r="J72" s="24">
        <v>94</v>
      </c>
      <c r="K72" s="32">
        <f t="shared" si="1"/>
        <v>282</v>
      </c>
      <c r="L72" s="33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:39" ht="120" x14ac:dyDescent="0.25">
      <c r="A73" s="5">
        <v>71</v>
      </c>
      <c r="B73" s="3" t="s">
        <v>220</v>
      </c>
      <c r="C73" s="9"/>
      <c r="D73" s="5" t="s">
        <v>1</v>
      </c>
      <c r="E73" s="5">
        <v>1</v>
      </c>
      <c r="F73" s="3" t="s">
        <v>443</v>
      </c>
      <c r="G73" s="22" t="s">
        <v>493</v>
      </c>
      <c r="H73" s="6" t="s">
        <v>442</v>
      </c>
      <c r="I73" s="24">
        <v>200</v>
      </c>
      <c r="J73" s="24">
        <v>200</v>
      </c>
      <c r="K73" s="32">
        <f t="shared" si="1"/>
        <v>200</v>
      </c>
      <c r="L73" s="33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:39" ht="120" x14ac:dyDescent="0.25">
      <c r="A74" s="5">
        <v>72</v>
      </c>
      <c r="B74" s="3" t="s">
        <v>221</v>
      </c>
      <c r="C74" s="9"/>
      <c r="D74" s="5" t="s">
        <v>1</v>
      </c>
      <c r="E74" s="5">
        <v>1</v>
      </c>
      <c r="F74" s="3" t="s">
        <v>444</v>
      </c>
      <c r="G74" s="22" t="s">
        <v>494</v>
      </c>
      <c r="H74" s="6" t="s">
        <v>442</v>
      </c>
      <c r="I74" s="24">
        <v>193</v>
      </c>
      <c r="J74" s="24">
        <v>193</v>
      </c>
      <c r="K74" s="32">
        <f t="shared" si="1"/>
        <v>193</v>
      </c>
      <c r="L74" s="33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:39" ht="120" x14ac:dyDescent="0.25">
      <c r="A75" s="5">
        <v>73</v>
      </c>
      <c r="B75" s="3" t="s">
        <v>222</v>
      </c>
      <c r="C75" s="9"/>
      <c r="D75" s="5" t="s">
        <v>1</v>
      </c>
      <c r="E75" s="5">
        <v>3</v>
      </c>
      <c r="F75" s="3" t="s">
        <v>445</v>
      </c>
      <c r="G75" s="22" t="s">
        <v>495</v>
      </c>
      <c r="H75" s="6" t="s">
        <v>442</v>
      </c>
      <c r="I75" s="24">
        <v>186</v>
      </c>
      <c r="J75" s="24">
        <v>186</v>
      </c>
      <c r="K75" s="32">
        <f t="shared" si="1"/>
        <v>558</v>
      </c>
      <c r="L75" s="33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:39" ht="75" x14ac:dyDescent="0.25">
      <c r="A76" s="5">
        <v>74</v>
      </c>
      <c r="B76" s="3" t="s">
        <v>223</v>
      </c>
      <c r="C76" s="9"/>
      <c r="D76" s="5" t="s">
        <v>1</v>
      </c>
      <c r="E76" s="5">
        <v>1</v>
      </c>
      <c r="F76" s="3" t="s">
        <v>325</v>
      </c>
      <c r="G76" s="22" t="s">
        <v>369</v>
      </c>
      <c r="H76" s="6" t="s">
        <v>261</v>
      </c>
      <c r="I76" s="24">
        <v>70</v>
      </c>
      <c r="J76" s="24">
        <v>70</v>
      </c>
      <c r="K76" s="32">
        <f t="shared" si="1"/>
        <v>70</v>
      </c>
      <c r="L76" s="33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:39" ht="135" x14ac:dyDescent="0.25">
      <c r="A77" s="5">
        <v>75</v>
      </c>
      <c r="B77" s="3" t="s">
        <v>82</v>
      </c>
      <c r="C77" s="4" t="s">
        <v>83</v>
      </c>
      <c r="D77" s="5" t="s">
        <v>1</v>
      </c>
      <c r="E77" s="5">
        <v>5</v>
      </c>
      <c r="F77" s="3" t="s">
        <v>388</v>
      </c>
      <c r="G77" s="22" t="s">
        <v>496</v>
      </c>
      <c r="H77" s="6" t="s">
        <v>261</v>
      </c>
      <c r="I77" s="24">
        <v>19.3</v>
      </c>
      <c r="J77" s="24">
        <v>19.3</v>
      </c>
      <c r="K77" s="32">
        <f t="shared" si="1"/>
        <v>96.5</v>
      </c>
      <c r="L77" s="33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:39" ht="150" x14ac:dyDescent="0.25">
      <c r="A78" s="5">
        <v>76</v>
      </c>
      <c r="B78" s="3" t="s">
        <v>84</v>
      </c>
      <c r="C78" s="4" t="s">
        <v>389</v>
      </c>
      <c r="D78" s="5" t="s">
        <v>1</v>
      </c>
      <c r="E78" s="5">
        <v>5</v>
      </c>
      <c r="F78" s="3" t="s">
        <v>390</v>
      </c>
      <c r="G78" s="22" t="s">
        <v>478</v>
      </c>
      <c r="H78" s="6" t="s">
        <v>251</v>
      </c>
      <c r="I78" s="24">
        <v>5.7</v>
      </c>
      <c r="J78" s="24">
        <v>5.7</v>
      </c>
      <c r="K78" s="32">
        <f t="shared" si="1"/>
        <v>28.5</v>
      </c>
      <c r="L78" s="33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:39" ht="90" x14ac:dyDescent="0.25">
      <c r="A79" s="5">
        <v>77</v>
      </c>
      <c r="B79" s="3" t="s">
        <v>85</v>
      </c>
      <c r="C79" s="4" t="s">
        <v>86</v>
      </c>
      <c r="D79" s="5" t="s">
        <v>1</v>
      </c>
      <c r="E79" s="5">
        <v>6</v>
      </c>
      <c r="F79" s="3" t="s">
        <v>391</v>
      </c>
      <c r="G79" s="22" t="s">
        <v>432</v>
      </c>
      <c r="H79" s="6" t="s">
        <v>251</v>
      </c>
      <c r="I79" s="24">
        <v>8</v>
      </c>
      <c r="J79" s="24">
        <v>8</v>
      </c>
      <c r="K79" s="32">
        <f t="shared" si="1"/>
        <v>48</v>
      </c>
      <c r="L79" s="33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:39" ht="135" x14ac:dyDescent="0.25">
      <c r="A80" s="5">
        <v>78</v>
      </c>
      <c r="B80" s="3" t="s">
        <v>87</v>
      </c>
      <c r="C80" s="4" t="s">
        <v>88</v>
      </c>
      <c r="D80" s="5" t="s">
        <v>1</v>
      </c>
      <c r="E80" s="5">
        <v>10</v>
      </c>
      <c r="F80" s="3" t="s">
        <v>392</v>
      </c>
      <c r="G80" s="22" t="s">
        <v>496</v>
      </c>
      <c r="H80" s="6" t="s">
        <v>251</v>
      </c>
      <c r="I80" s="24">
        <v>7</v>
      </c>
      <c r="J80" s="24">
        <v>7</v>
      </c>
      <c r="K80" s="32">
        <f t="shared" si="1"/>
        <v>70</v>
      </c>
      <c r="L80" s="33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1:39" ht="75" x14ac:dyDescent="0.25">
      <c r="A81" s="5">
        <v>79</v>
      </c>
      <c r="B81" s="3" t="s">
        <v>89</v>
      </c>
      <c r="C81" s="4" t="s">
        <v>90</v>
      </c>
      <c r="D81" s="5" t="s">
        <v>1</v>
      </c>
      <c r="E81" s="5">
        <v>5</v>
      </c>
      <c r="F81" s="3" t="s">
        <v>393</v>
      </c>
      <c r="G81" s="22" t="s">
        <v>430</v>
      </c>
      <c r="H81" s="6" t="s">
        <v>251</v>
      </c>
      <c r="I81" s="24">
        <v>11</v>
      </c>
      <c r="J81" s="24">
        <v>11</v>
      </c>
      <c r="K81" s="32">
        <f t="shared" si="1"/>
        <v>55</v>
      </c>
      <c r="L81" s="33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</row>
    <row r="82" spans="1:39" ht="75" x14ac:dyDescent="0.25">
      <c r="A82" s="5">
        <v>80</v>
      </c>
      <c r="B82" s="3" t="s">
        <v>91</v>
      </c>
      <c r="C82" s="4" t="s">
        <v>92</v>
      </c>
      <c r="D82" s="5" t="s">
        <v>1</v>
      </c>
      <c r="E82" s="5">
        <v>3</v>
      </c>
      <c r="F82" s="3" t="s">
        <v>394</v>
      </c>
      <c r="G82" s="22" t="s">
        <v>429</v>
      </c>
      <c r="H82" s="6" t="s">
        <v>261</v>
      </c>
      <c r="I82" s="24">
        <v>16.5</v>
      </c>
      <c r="J82" s="24">
        <v>16.5</v>
      </c>
      <c r="K82" s="32">
        <f t="shared" si="1"/>
        <v>49.5</v>
      </c>
      <c r="L82" s="33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</row>
    <row r="83" spans="1:39" ht="75" x14ac:dyDescent="0.25">
      <c r="A83" s="5">
        <v>81</v>
      </c>
      <c r="B83" s="10" t="s">
        <v>93</v>
      </c>
      <c r="C83" s="4" t="s">
        <v>94</v>
      </c>
      <c r="D83" s="5" t="s">
        <v>1</v>
      </c>
      <c r="E83" s="5">
        <v>1</v>
      </c>
      <c r="F83" s="10" t="s">
        <v>395</v>
      </c>
      <c r="G83" s="22" t="s">
        <v>497</v>
      </c>
      <c r="H83" s="6" t="s">
        <v>261</v>
      </c>
      <c r="I83" s="24">
        <v>56</v>
      </c>
      <c r="J83" s="24">
        <v>56</v>
      </c>
      <c r="K83" s="32">
        <f t="shared" si="1"/>
        <v>56</v>
      </c>
      <c r="L83" s="33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</row>
    <row r="84" spans="1:39" ht="210" x14ac:dyDescent="0.25">
      <c r="A84" s="5">
        <v>82</v>
      </c>
      <c r="B84" s="14" t="s">
        <v>95</v>
      </c>
      <c r="C84" s="15" t="s">
        <v>96</v>
      </c>
      <c r="D84" s="5" t="s">
        <v>1</v>
      </c>
      <c r="E84" s="5">
        <v>10</v>
      </c>
      <c r="F84" s="14" t="s">
        <v>522</v>
      </c>
      <c r="G84" s="22" t="s">
        <v>366</v>
      </c>
      <c r="H84" s="6" t="s">
        <v>446</v>
      </c>
      <c r="I84" s="24">
        <v>17</v>
      </c>
      <c r="J84" s="24">
        <v>17</v>
      </c>
      <c r="K84" s="32">
        <f t="shared" si="1"/>
        <v>170</v>
      </c>
      <c r="L84" s="37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</row>
    <row r="85" spans="1:39" ht="210" x14ac:dyDescent="0.25">
      <c r="A85" s="5">
        <v>83</v>
      </c>
      <c r="B85" s="14" t="s">
        <v>97</v>
      </c>
      <c r="C85" s="11" t="s">
        <v>98</v>
      </c>
      <c r="D85" s="5" t="s">
        <v>1</v>
      </c>
      <c r="E85" s="5">
        <v>9</v>
      </c>
      <c r="F85" s="14" t="s">
        <v>396</v>
      </c>
      <c r="G85" s="22" t="s">
        <v>496</v>
      </c>
      <c r="H85" s="6" t="s">
        <v>251</v>
      </c>
      <c r="I85" s="24">
        <v>13</v>
      </c>
      <c r="J85" s="24">
        <v>13</v>
      </c>
      <c r="K85" s="32">
        <f t="shared" si="1"/>
        <v>117</v>
      </c>
      <c r="L85" s="37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</row>
    <row r="86" spans="1:39" ht="135" x14ac:dyDescent="0.25">
      <c r="A86" s="5">
        <v>84</v>
      </c>
      <c r="B86" s="16" t="s">
        <v>99</v>
      </c>
      <c r="C86" s="4" t="s">
        <v>100</v>
      </c>
      <c r="D86" s="5" t="s">
        <v>1</v>
      </c>
      <c r="E86" s="5">
        <v>10</v>
      </c>
      <c r="F86" s="16" t="s">
        <v>397</v>
      </c>
      <c r="G86" s="22" t="s">
        <v>496</v>
      </c>
      <c r="H86" s="6" t="s">
        <v>313</v>
      </c>
      <c r="I86" s="24">
        <v>32</v>
      </c>
      <c r="J86" s="24">
        <v>32</v>
      </c>
      <c r="K86" s="32">
        <f t="shared" si="1"/>
        <v>320</v>
      </c>
      <c r="L86" s="33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</row>
    <row r="87" spans="1:39" ht="195" x14ac:dyDescent="0.25">
      <c r="A87" s="5">
        <v>85</v>
      </c>
      <c r="B87" s="3" t="s">
        <v>101</v>
      </c>
      <c r="C87" s="4" t="s">
        <v>102</v>
      </c>
      <c r="D87" s="5" t="s">
        <v>1</v>
      </c>
      <c r="E87" s="5">
        <v>10</v>
      </c>
      <c r="F87" s="3" t="s">
        <v>399</v>
      </c>
      <c r="G87" s="22" t="s">
        <v>496</v>
      </c>
      <c r="H87" s="6" t="s">
        <v>251</v>
      </c>
      <c r="I87" s="24">
        <v>13</v>
      </c>
      <c r="J87" s="24">
        <v>13</v>
      </c>
      <c r="K87" s="32">
        <f t="shared" si="1"/>
        <v>130</v>
      </c>
      <c r="L87" s="33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</row>
    <row r="88" spans="1:39" ht="135" x14ac:dyDescent="0.25">
      <c r="A88" s="5">
        <v>86</v>
      </c>
      <c r="B88" s="3" t="s">
        <v>103</v>
      </c>
      <c r="C88" s="4" t="s">
        <v>104</v>
      </c>
      <c r="D88" s="5" t="s">
        <v>1</v>
      </c>
      <c r="E88" s="5">
        <v>11</v>
      </c>
      <c r="F88" s="3" t="s">
        <v>400</v>
      </c>
      <c r="G88" s="22" t="s">
        <v>496</v>
      </c>
      <c r="H88" s="6" t="s">
        <v>251</v>
      </c>
      <c r="I88" s="24">
        <v>9</v>
      </c>
      <c r="J88" s="24">
        <v>9</v>
      </c>
      <c r="K88" s="32">
        <f t="shared" si="1"/>
        <v>99</v>
      </c>
      <c r="L88" s="33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:39" ht="135" x14ac:dyDescent="0.25">
      <c r="A89" s="5">
        <v>87</v>
      </c>
      <c r="B89" s="3" t="s">
        <v>105</v>
      </c>
      <c r="C89" s="4" t="s">
        <v>106</v>
      </c>
      <c r="D89" s="5" t="s">
        <v>1</v>
      </c>
      <c r="E89" s="5">
        <v>10</v>
      </c>
      <c r="F89" s="3" t="s">
        <v>401</v>
      </c>
      <c r="G89" s="22" t="s">
        <v>496</v>
      </c>
      <c r="H89" s="6" t="s">
        <v>250</v>
      </c>
      <c r="I89" s="24">
        <v>6</v>
      </c>
      <c r="J89" s="24">
        <v>6</v>
      </c>
      <c r="K89" s="32">
        <f t="shared" si="1"/>
        <v>60</v>
      </c>
      <c r="L89" s="33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</row>
    <row r="90" spans="1:39" ht="90" x14ac:dyDescent="0.25">
      <c r="A90" s="5">
        <v>88</v>
      </c>
      <c r="B90" s="3" t="s">
        <v>107</v>
      </c>
      <c r="C90" s="4" t="s">
        <v>108</v>
      </c>
      <c r="D90" s="5" t="s">
        <v>1</v>
      </c>
      <c r="E90" s="5">
        <v>10</v>
      </c>
      <c r="F90" s="3" t="s">
        <v>402</v>
      </c>
      <c r="G90" s="22" t="s">
        <v>428</v>
      </c>
      <c r="H90" s="6" t="s">
        <v>398</v>
      </c>
      <c r="I90" s="24">
        <v>43</v>
      </c>
      <c r="J90" s="24">
        <v>43</v>
      </c>
      <c r="K90" s="32">
        <f t="shared" si="1"/>
        <v>430</v>
      </c>
      <c r="L90" s="33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</row>
    <row r="91" spans="1:39" ht="90" x14ac:dyDescent="0.25">
      <c r="A91" s="5">
        <v>89</v>
      </c>
      <c r="B91" s="3" t="s">
        <v>109</v>
      </c>
      <c r="C91" s="4" t="s">
        <v>108</v>
      </c>
      <c r="D91" s="5" t="s">
        <v>1</v>
      </c>
      <c r="E91" s="5">
        <v>11</v>
      </c>
      <c r="F91" s="3" t="s">
        <v>403</v>
      </c>
      <c r="G91" s="22" t="s">
        <v>404</v>
      </c>
      <c r="H91" s="6" t="s">
        <v>447</v>
      </c>
      <c r="I91" s="24">
        <v>65</v>
      </c>
      <c r="J91" s="24">
        <v>65</v>
      </c>
      <c r="K91" s="32">
        <f t="shared" si="1"/>
        <v>715</v>
      </c>
      <c r="L91" s="33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</row>
    <row r="92" spans="1:39" ht="90" x14ac:dyDescent="0.25">
      <c r="A92" s="5">
        <v>90</v>
      </c>
      <c r="B92" s="3" t="s">
        <v>110</v>
      </c>
      <c r="C92" s="4" t="s">
        <v>104</v>
      </c>
      <c r="D92" s="5" t="s">
        <v>1</v>
      </c>
      <c r="E92" s="5">
        <v>11</v>
      </c>
      <c r="F92" s="3" t="s">
        <v>405</v>
      </c>
      <c r="G92" s="22" t="s">
        <v>428</v>
      </c>
      <c r="H92" s="6" t="s">
        <v>251</v>
      </c>
      <c r="I92" s="24">
        <v>7</v>
      </c>
      <c r="J92" s="24">
        <v>7</v>
      </c>
      <c r="K92" s="32">
        <f t="shared" si="1"/>
        <v>77</v>
      </c>
      <c r="L92" s="33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</row>
    <row r="93" spans="1:39" ht="135" x14ac:dyDescent="0.25">
      <c r="A93" s="5">
        <v>91</v>
      </c>
      <c r="B93" s="3" t="s">
        <v>111</v>
      </c>
      <c r="C93" s="4" t="s">
        <v>104</v>
      </c>
      <c r="D93" s="5" t="s">
        <v>1</v>
      </c>
      <c r="E93" s="5">
        <v>10</v>
      </c>
      <c r="F93" s="3" t="s">
        <v>448</v>
      </c>
      <c r="G93" s="22" t="s">
        <v>496</v>
      </c>
      <c r="H93" s="6" t="s">
        <v>313</v>
      </c>
      <c r="I93" s="24">
        <v>32</v>
      </c>
      <c r="J93" s="24">
        <v>32</v>
      </c>
      <c r="K93" s="32">
        <f t="shared" si="1"/>
        <v>320</v>
      </c>
      <c r="L93" s="33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</row>
    <row r="94" spans="1:39" ht="135" x14ac:dyDescent="0.25">
      <c r="A94" s="5">
        <v>92</v>
      </c>
      <c r="B94" s="3" t="s">
        <v>112</v>
      </c>
      <c r="C94" s="4" t="s">
        <v>113</v>
      </c>
      <c r="D94" s="5" t="s">
        <v>1</v>
      </c>
      <c r="E94" s="5">
        <v>10</v>
      </c>
      <c r="F94" s="3" t="s">
        <v>520</v>
      </c>
      <c r="G94" s="22" t="s">
        <v>496</v>
      </c>
      <c r="H94" s="6" t="s">
        <v>268</v>
      </c>
      <c r="I94" s="24">
        <v>9</v>
      </c>
      <c r="J94" s="24">
        <v>9</v>
      </c>
      <c r="K94" s="32">
        <f t="shared" si="1"/>
        <v>90</v>
      </c>
      <c r="L94" s="33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ht="90" x14ac:dyDescent="0.25">
      <c r="A95" s="5">
        <v>93</v>
      </c>
      <c r="B95" s="3" t="s">
        <v>114</v>
      </c>
      <c r="C95" s="4" t="s">
        <v>115</v>
      </c>
      <c r="D95" s="5" t="s">
        <v>1</v>
      </c>
      <c r="E95" s="5">
        <v>10</v>
      </c>
      <c r="F95" s="3" t="s">
        <v>406</v>
      </c>
      <c r="G95" s="22" t="s">
        <v>497</v>
      </c>
      <c r="H95" s="6" t="s">
        <v>251</v>
      </c>
      <c r="I95" s="24">
        <v>35</v>
      </c>
      <c r="J95" s="24">
        <v>35</v>
      </c>
      <c r="K95" s="32">
        <f t="shared" si="1"/>
        <v>350</v>
      </c>
      <c r="L95" s="33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ht="90" x14ac:dyDescent="0.25">
      <c r="A96" s="5">
        <v>94</v>
      </c>
      <c r="B96" s="3" t="s">
        <v>116</v>
      </c>
      <c r="C96" s="4" t="s">
        <v>117</v>
      </c>
      <c r="D96" s="5" t="s">
        <v>1</v>
      </c>
      <c r="E96" s="5">
        <v>10</v>
      </c>
      <c r="F96" s="3" t="s">
        <v>476</v>
      </c>
      <c r="G96" s="22" t="s">
        <v>477</v>
      </c>
      <c r="H96" s="6" t="s">
        <v>251</v>
      </c>
      <c r="I96" s="24">
        <v>28</v>
      </c>
      <c r="J96" s="24">
        <v>28</v>
      </c>
      <c r="K96" s="32">
        <f t="shared" si="1"/>
        <v>280</v>
      </c>
      <c r="L96" s="33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ht="105" x14ac:dyDescent="0.25">
      <c r="A97" s="5">
        <v>95</v>
      </c>
      <c r="B97" s="3" t="s">
        <v>118</v>
      </c>
      <c r="C97" s="8" t="s">
        <v>119</v>
      </c>
      <c r="D97" s="5" t="s">
        <v>1</v>
      </c>
      <c r="E97" s="5">
        <v>10</v>
      </c>
      <c r="F97" s="3" t="s">
        <v>408</v>
      </c>
      <c r="G97" s="22" t="s">
        <v>475</v>
      </c>
      <c r="H97" s="6" t="s">
        <v>407</v>
      </c>
      <c r="I97" s="24">
        <v>51</v>
      </c>
      <c r="J97" s="24">
        <v>51</v>
      </c>
      <c r="K97" s="32">
        <f t="shared" si="1"/>
        <v>510</v>
      </c>
      <c r="L97" s="33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ht="105" x14ac:dyDescent="0.25">
      <c r="A98" s="5">
        <v>96</v>
      </c>
      <c r="B98" s="3" t="s">
        <v>120</v>
      </c>
      <c r="C98" s="4" t="s">
        <v>119</v>
      </c>
      <c r="D98" s="5" t="s">
        <v>1</v>
      </c>
      <c r="E98" s="5">
        <v>10</v>
      </c>
      <c r="F98" s="3" t="s">
        <v>449</v>
      </c>
      <c r="G98" s="22" t="s">
        <v>474</v>
      </c>
      <c r="H98" s="6" t="s">
        <v>251</v>
      </c>
      <c r="I98" s="24">
        <v>19</v>
      </c>
      <c r="J98" s="24">
        <v>19</v>
      </c>
      <c r="K98" s="32">
        <f t="shared" si="1"/>
        <v>190</v>
      </c>
      <c r="L98" s="33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135" x14ac:dyDescent="0.25">
      <c r="A99" s="5">
        <v>97</v>
      </c>
      <c r="B99" s="3" t="s">
        <v>121</v>
      </c>
      <c r="C99" s="4" t="s">
        <v>122</v>
      </c>
      <c r="D99" s="5" t="s">
        <v>1</v>
      </c>
      <c r="E99" s="5">
        <v>10</v>
      </c>
      <c r="F99" s="3" t="s">
        <v>410</v>
      </c>
      <c r="G99" s="22" t="s">
        <v>496</v>
      </c>
      <c r="H99" s="6" t="s">
        <v>251</v>
      </c>
      <c r="I99" s="24">
        <v>13</v>
      </c>
      <c r="J99" s="24">
        <v>13</v>
      </c>
      <c r="K99" s="32">
        <f t="shared" si="1"/>
        <v>130</v>
      </c>
      <c r="L99" s="33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</row>
    <row r="100" spans="1:39" ht="135" x14ac:dyDescent="0.25">
      <c r="A100" s="5">
        <v>98</v>
      </c>
      <c r="B100" s="3" t="s">
        <v>123</v>
      </c>
      <c r="C100" s="4" t="s">
        <v>124</v>
      </c>
      <c r="D100" s="5" t="s">
        <v>1</v>
      </c>
      <c r="E100" s="5">
        <v>10</v>
      </c>
      <c r="F100" s="3" t="s">
        <v>411</v>
      </c>
      <c r="G100" s="22" t="s">
        <v>496</v>
      </c>
      <c r="H100" s="6" t="s">
        <v>398</v>
      </c>
      <c r="I100" s="24">
        <v>35</v>
      </c>
      <c r="J100" s="24">
        <v>35</v>
      </c>
      <c r="K100" s="32">
        <f t="shared" si="1"/>
        <v>350</v>
      </c>
      <c r="L100" s="33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</row>
    <row r="101" spans="1:39" ht="75" x14ac:dyDescent="0.25">
      <c r="A101" s="5">
        <v>99</v>
      </c>
      <c r="B101" s="3" t="s">
        <v>125</v>
      </c>
      <c r="C101" s="4" t="s">
        <v>92</v>
      </c>
      <c r="D101" s="5" t="s">
        <v>1</v>
      </c>
      <c r="E101" s="5">
        <v>11</v>
      </c>
      <c r="F101" s="3" t="s">
        <v>412</v>
      </c>
      <c r="G101" s="22" t="s">
        <v>404</v>
      </c>
      <c r="H101" s="6" t="s">
        <v>409</v>
      </c>
      <c r="I101" s="24">
        <v>16.5</v>
      </c>
      <c r="J101" s="24">
        <v>16.5</v>
      </c>
      <c r="K101" s="32">
        <f t="shared" si="1"/>
        <v>181.5</v>
      </c>
      <c r="L101" s="33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</row>
    <row r="102" spans="1:39" ht="90" x14ac:dyDescent="0.25">
      <c r="A102" s="5">
        <v>100</v>
      </c>
      <c r="B102" s="3" t="s">
        <v>126</v>
      </c>
      <c r="C102" s="4" t="s">
        <v>127</v>
      </c>
      <c r="D102" s="5" t="s">
        <v>1</v>
      </c>
      <c r="E102" s="5">
        <v>10</v>
      </c>
      <c r="F102" s="3" t="s">
        <v>413</v>
      </c>
      <c r="G102" s="22" t="s">
        <v>497</v>
      </c>
      <c r="H102" s="6" t="s">
        <v>251</v>
      </c>
      <c r="I102" s="24">
        <v>15.1</v>
      </c>
      <c r="J102" s="24">
        <v>15.1</v>
      </c>
      <c r="K102" s="32">
        <f t="shared" si="1"/>
        <v>151</v>
      </c>
      <c r="L102" s="33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</row>
    <row r="103" spans="1:39" ht="90" x14ac:dyDescent="0.25">
      <c r="A103" s="5">
        <v>101</v>
      </c>
      <c r="B103" s="3" t="s">
        <v>128</v>
      </c>
      <c r="C103" s="4" t="s">
        <v>129</v>
      </c>
      <c r="D103" s="5" t="s">
        <v>1</v>
      </c>
      <c r="E103" s="5">
        <v>10</v>
      </c>
      <c r="F103" s="3" t="s">
        <v>414</v>
      </c>
      <c r="G103" s="22" t="s">
        <v>498</v>
      </c>
      <c r="H103" s="6" t="s">
        <v>251</v>
      </c>
      <c r="I103" s="24">
        <v>12</v>
      </c>
      <c r="J103" s="24">
        <v>12</v>
      </c>
      <c r="K103" s="32">
        <f t="shared" si="1"/>
        <v>120</v>
      </c>
      <c r="L103" s="33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</row>
    <row r="104" spans="1:39" ht="105" x14ac:dyDescent="0.25">
      <c r="A104" s="5">
        <v>102</v>
      </c>
      <c r="B104" s="3" t="s">
        <v>130</v>
      </c>
      <c r="C104" s="4" t="s">
        <v>131</v>
      </c>
      <c r="D104" s="5" t="s">
        <v>1</v>
      </c>
      <c r="E104" s="5">
        <v>10</v>
      </c>
      <c r="F104" s="3" t="s">
        <v>415</v>
      </c>
      <c r="G104" s="22" t="s">
        <v>497</v>
      </c>
      <c r="H104" s="6" t="s">
        <v>251</v>
      </c>
      <c r="I104" s="24">
        <v>16.899999999999999</v>
      </c>
      <c r="J104" s="24">
        <v>16.899999999999999</v>
      </c>
      <c r="K104" s="32">
        <f t="shared" si="1"/>
        <v>169</v>
      </c>
      <c r="L104" s="33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</row>
    <row r="105" spans="1:39" ht="90" x14ac:dyDescent="0.25">
      <c r="A105" s="5">
        <v>103</v>
      </c>
      <c r="B105" s="3" t="s">
        <v>132</v>
      </c>
      <c r="C105" s="4" t="s">
        <v>133</v>
      </c>
      <c r="D105" s="5" t="s">
        <v>1</v>
      </c>
      <c r="E105" s="5">
        <v>10</v>
      </c>
      <c r="F105" s="3" t="s">
        <v>416</v>
      </c>
      <c r="G105" s="22" t="s">
        <v>431</v>
      </c>
      <c r="H105" s="6" t="s">
        <v>398</v>
      </c>
      <c r="I105" s="24">
        <v>55</v>
      </c>
      <c r="J105" s="24">
        <v>55</v>
      </c>
      <c r="K105" s="32">
        <f t="shared" si="1"/>
        <v>550</v>
      </c>
      <c r="L105" s="33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</row>
    <row r="106" spans="1:39" ht="135" x14ac:dyDescent="0.25">
      <c r="A106" s="5">
        <v>104</v>
      </c>
      <c r="B106" s="3" t="s">
        <v>134</v>
      </c>
      <c r="C106" s="4" t="s">
        <v>135</v>
      </c>
      <c r="D106" s="5" t="s">
        <v>1</v>
      </c>
      <c r="E106" s="5">
        <v>11</v>
      </c>
      <c r="F106" s="3" t="s">
        <v>418</v>
      </c>
      <c r="G106" s="22" t="s">
        <v>496</v>
      </c>
      <c r="H106" s="6" t="s">
        <v>250</v>
      </c>
      <c r="I106" s="24">
        <v>6</v>
      </c>
      <c r="J106" s="24">
        <v>6</v>
      </c>
      <c r="K106" s="32">
        <f t="shared" si="1"/>
        <v>66</v>
      </c>
      <c r="L106" s="33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</row>
    <row r="107" spans="1:39" ht="45" x14ac:dyDescent="0.25">
      <c r="A107" s="5">
        <v>105</v>
      </c>
      <c r="B107" s="10" t="s">
        <v>136</v>
      </c>
      <c r="C107" s="17" t="s">
        <v>137</v>
      </c>
      <c r="D107" s="5" t="s">
        <v>1</v>
      </c>
      <c r="E107" s="5">
        <v>10</v>
      </c>
      <c r="F107" s="10" t="s">
        <v>450</v>
      </c>
      <c r="G107" s="22" t="s">
        <v>451</v>
      </c>
      <c r="H107" s="6" t="s">
        <v>251</v>
      </c>
      <c r="I107" s="24">
        <v>11</v>
      </c>
      <c r="J107" s="24">
        <v>11</v>
      </c>
      <c r="K107" s="32">
        <f t="shared" si="1"/>
        <v>110</v>
      </c>
      <c r="L107" s="33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</row>
    <row r="108" spans="1:39" ht="90" x14ac:dyDescent="0.25">
      <c r="A108" s="5">
        <v>106</v>
      </c>
      <c r="B108" s="3" t="s">
        <v>138</v>
      </c>
      <c r="C108" s="4" t="s">
        <v>139</v>
      </c>
      <c r="D108" s="5" t="s">
        <v>1</v>
      </c>
      <c r="E108" s="5">
        <v>10</v>
      </c>
      <c r="F108" s="3" t="s">
        <v>472</v>
      </c>
      <c r="G108" s="26" t="s">
        <v>497</v>
      </c>
      <c r="H108" s="6" t="s">
        <v>250</v>
      </c>
      <c r="I108" s="24">
        <v>47.5</v>
      </c>
      <c r="J108" s="24">
        <v>47.5</v>
      </c>
      <c r="K108" s="32">
        <f t="shared" si="1"/>
        <v>475</v>
      </c>
      <c r="L108" s="37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</row>
    <row r="109" spans="1:39" ht="135" x14ac:dyDescent="0.25">
      <c r="A109" s="5">
        <v>107</v>
      </c>
      <c r="B109" s="3" t="s">
        <v>140</v>
      </c>
      <c r="C109" s="4" t="s">
        <v>122</v>
      </c>
      <c r="D109" s="5" t="s">
        <v>1</v>
      </c>
      <c r="E109" s="5">
        <v>10</v>
      </c>
      <c r="F109" s="3" t="s">
        <v>419</v>
      </c>
      <c r="G109" s="22" t="s">
        <v>496</v>
      </c>
      <c r="H109" s="6" t="s">
        <v>417</v>
      </c>
      <c r="I109" s="24">
        <v>20</v>
      </c>
      <c r="J109" s="24">
        <v>20</v>
      </c>
      <c r="K109" s="32">
        <f t="shared" si="1"/>
        <v>200</v>
      </c>
      <c r="L109" s="33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</row>
    <row r="110" spans="1:39" ht="90" x14ac:dyDescent="0.25">
      <c r="A110" s="5">
        <v>108</v>
      </c>
      <c r="B110" s="3" t="s">
        <v>141</v>
      </c>
      <c r="C110" s="4" t="s">
        <v>133</v>
      </c>
      <c r="D110" s="5" t="s">
        <v>1</v>
      </c>
      <c r="E110" s="5">
        <v>11</v>
      </c>
      <c r="F110" s="3" t="s">
        <v>420</v>
      </c>
      <c r="G110" s="22" t="s">
        <v>428</v>
      </c>
      <c r="H110" s="6" t="s">
        <v>398</v>
      </c>
      <c r="I110" s="24">
        <v>43</v>
      </c>
      <c r="J110" s="24">
        <v>43</v>
      </c>
      <c r="K110" s="32">
        <f t="shared" si="1"/>
        <v>473</v>
      </c>
      <c r="L110" s="33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</row>
    <row r="111" spans="1:39" ht="90" x14ac:dyDescent="0.25">
      <c r="A111" s="5">
        <v>109</v>
      </c>
      <c r="B111" s="3" t="s">
        <v>142</v>
      </c>
      <c r="C111" s="4" t="s">
        <v>104</v>
      </c>
      <c r="D111" s="5" t="s">
        <v>1</v>
      </c>
      <c r="E111" s="5">
        <v>11</v>
      </c>
      <c r="F111" s="3" t="s">
        <v>421</v>
      </c>
      <c r="G111" s="22" t="s">
        <v>427</v>
      </c>
      <c r="H111" s="6" t="s">
        <v>251</v>
      </c>
      <c r="I111" s="24">
        <v>11</v>
      </c>
      <c r="J111" s="24">
        <v>11</v>
      </c>
      <c r="K111" s="32">
        <f t="shared" si="1"/>
        <v>121</v>
      </c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</row>
    <row r="112" spans="1:39" ht="90" x14ac:dyDescent="0.25">
      <c r="A112" s="5">
        <v>110</v>
      </c>
      <c r="B112" s="3" t="s">
        <v>143</v>
      </c>
      <c r="C112" s="4" t="s">
        <v>139</v>
      </c>
      <c r="D112" s="5" t="s">
        <v>1</v>
      </c>
      <c r="E112" s="5">
        <v>10</v>
      </c>
      <c r="F112" s="3" t="s">
        <v>422</v>
      </c>
      <c r="G112" s="26" t="s">
        <v>497</v>
      </c>
      <c r="H112" s="6" t="s">
        <v>251</v>
      </c>
      <c r="I112" s="24">
        <v>15.1</v>
      </c>
      <c r="J112" s="24">
        <v>15.1</v>
      </c>
      <c r="K112" s="32">
        <f t="shared" si="1"/>
        <v>151</v>
      </c>
      <c r="L112" s="33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</row>
    <row r="113" spans="1:39" ht="75" x14ac:dyDescent="0.25">
      <c r="A113" s="5">
        <v>111</v>
      </c>
      <c r="B113" s="3" t="s">
        <v>144</v>
      </c>
      <c r="C113" s="4" t="s">
        <v>145</v>
      </c>
      <c r="D113" s="5" t="s">
        <v>1</v>
      </c>
      <c r="E113" s="5">
        <v>10</v>
      </c>
      <c r="F113" s="3" t="s">
        <v>435</v>
      </c>
      <c r="G113" s="22" t="s">
        <v>452</v>
      </c>
      <c r="H113" s="6" t="s">
        <v>251</v>
      </c>
      <c r="I113" s="24">
        <v>7</v>
      </c>
      <c r="J113" s="24">
        <v>7</v>
      </c>
      <c r="K113" s="32">
        <f t="shared" si="1"/>
        <v>70</v>
      </c>
      <c r="L113" s="33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</row>
    <row r="114" spans="1:39" ht="135" x14ac:dyDescent="0.25">
      <c r="A114" s="5">
        <v>112</v>
      </c>
      <c r="B114" s="3" t="s">
        <v>146</v>
      </c>
      <c r="C114" s="4" t="s">
        <v>147</v>
      </c>
      <c r="D114" s="5" t="s">
        <v>1</v>
      </c>
      <c r="E114" s="5">
        <v>10</v>
      </c>
      <c r="F114" s="3" t="s">
        <v>518</v>
      </c>
      <c r="G114" s="22" t="s">
        <v>519</v>
      </c>
      <c r="H114" s="6" t="s">
        <v>251</v>
      </c>
      <c r="I114" s="24">
        <v>26</v>
      </c>
      <c r="J114" s="24">
        <v>26</v>
      </c>
      <c r="K114" s="32">
        <f t="shared" si="1"/>
        <v>260</v>
      </c>
      <c r="L114" s="37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</row>
    <row r="115" spans="1:39" ht="135" x14ac:dyDescent="0.25">
      <c r="A115" s="5">
        <v>113</v>
      </c>
      <c r="B115" s="3" t="s">
        <v>148</v>
      </c>
      <c r="C115" s="4" t="s">
        <v>104</v>
      </c>
      <c r="D115" s="5" t="s">
        <v>1</v>
      </c>
      <c r="E115" s="5">
        <v>10</v>
      </c>
      <c r="F115" s="3" t="s">
        <v>423</v>
      </c>
      <c r="G115" s="22" t="s">
        <v>496</v>
      </c>
      <c r="H115" s="6" t="s">
        <v>313</v>
      </c>
      <c r="I115" s="24">
        <v>32</v>
      </c>
      <c r="J115" s="24">
        <v>32</v>
      </c>
      <c r="K115" s="32">
        <f t="shared" si="1"/>
        <v>320</v>
      </c>
      <c r="L115" s="33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</row>
    <row r="116" spans="1:39" ht="135" x14ac:dyDescent="0.25">
      <c r="A116" s="5">
        <v>114</v>
      </c>
      <c r="B116" s="3" t="s">
        <v>149</v>
      </c>
      <c r="C116" s="4" t="s">
        <v>150</v>
      </c>
      <c r="D116" s="5" t="s">
        <v>1</v>
      </c>
      <c r="E116" s="5">
        <v>10</v>
      </c>
      <c r="F116" s="3" t="s">
        <v>424</v>
      </c>
      <c r="G116" s="22" t="s">
        <v>496</v>
      </c>
      <c r="H116" s="6" t="s">
        <v>251</v>
      </c>
      <c r="I116" s="24">
        <v>7</v>
      </c>
      <c r="J116" s="24">
        <v>7</v>
      </c>
      <c r="K116" s="32">
        <f t="shared" si="1"/>
        <v>70</v>
      </c>
      <c r="L116" s="37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</row>
    <row r="117" spans="1:39" ht="135" x14ac:dyDescent="0.25">
      <c r="A117" s="5">
        <v>115</v>
      </c>
      <c r="B117" s="3" t="s">
        <v>151</v>
      </c>
      <c r="C117" s="4" t="s">
        <v>152</v>
      </c>
      <c r="D117" s="5" t="s">
        <v>1</v>
      </c>
      <c r="E117" s="5">
        <v>10</v>
      </c>
      <c r="F117" s="3" t="s">
        <v>453</v>
      </c>
      <c r="G117" s="22" t="s">
        <v>496</v>
      </c>
      <c r="H117" s="6" t="s">
        <v>250</v>
      </c>
      <c r="I117" s="24">
        <v>9.25</v>
      </c>
      <c r="J117" s="24">
        <v>9.25</v>
      </c>
      <c r="K117" s="32">
        <f t="shared" si="1"/>
        <v>92.5</v>
      </c>
      <c r="L117" s="33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</row>
    <row r="118" spans="1:39" ht="75" x14ac:dyDescent="0.25">
      <c r="A118" s="5">
        <v>116</v>
      </c>
      <c r="B118" s="3" t="s">
        <v>153</v>
      </c>
      <c r="C118" s="4"/>
      <c r="D118" s="5" t="s">
        <v>1</v>
      </c>
      <c r="E118" s="5">
        <v>10</v>
      </c>
      <c r="F118" s="3" t="s">
        <v>469</v>
      </c>
      <c r="G118" s="23" t="s">
        <v>499</v>
      </c>
      <c r="H118" s="6" t="s">
        <v>426</v>
      </c>
      <c r="I118" s="24">
        <v>99</v>
      </c>
      <c r="J118" s="24">
        <v>99</v>
      </c>
      <c r="K118" s="32">
        <f t="shared" si="1"/>
        <v>990</v>
      </c>
      <c r="L118" s="33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</row>
    <row r="119" spans="1:39" ht="105" x14ac:dyDescent="0.25">
      <c r="A119" s="5">
        <v>117</v>
      </c>
      <c r="B119" s="3" t="s">
        <v>154</v>
      </c>
      <c r="C119" s="4" t="s">
        <v>155</v>
      </c>
      <c r="D119" s="5" t="s">
        <v>1</v>
      </c>
      <c r="E119" s="5">
        <v>10</v>
      </c>
      <c r="F119" s="3" t="s">
        <v>500</v>
      </c>
      <c r="G119" s="22" t="s">
        <v>501</v>
      </c>
      <c r="H119" s="6" t="s">
        <v>261</v>
      </c>
      <c r="I119" s="24">
        <v>26</v>
      </c>
      <c r="J119" s="24">
        <v>26</v>
      </c>
      <c r="K119" s="32">
        <f t="shared" si="1"/>
        <v>260</v>
      </c>
      <c r="L119" s="33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</row>
    <row r="120" spans="1:39" ht="45" x14ac:dyDescent="0.25">
      <c r="A120" s="5">
        <v>118</v>
      </c>
      <c r="B120" s="3" t="s">
        <v>156</v>
      </c>
      <c r="C120" s="4"/>
      <c r="D120" s="5" t="s">
        <v>1</v>
      </c>
      <c r="E120" s="5">
        <v>10</v>
      </c>
      <c r="F120" s="3" t="s">
        <v>425</v>
      </c>
      <c r="G120" s="22" t="s">
        <v>429</v>
      </c>
      <c r="H120" s="6" t="s">
        <v>324</v>
      </c>
      <c r="I120" s="24">
        <v>16.5</v>
      </c>
      <c r="J120" s="24">
        <v>16.5</v>
      </c>
      <c r="K120" s="32">
        <f t="shared" si="1"/>
        <v>165</v>
      </c>
      <c r="L120" s="33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</row>
    <row r="121" spans="1:39" ht="45" x14ac:dyDescent="0.25">
      <c r="A121" s="5">
        <v>119</v>
      </c>
      <c r="B121" s="3" t="s">
        <v>157</v>
      </c>
      <c r="C121" s="4"/>
      <c r="D121" s="5" t="s">
        <v>1</v>
      </c>
      <c r="E121" s="5">
        <v>1</v>
      </c>
      <c r="F121" s="3" t="s">
        <v>312</v>
      </c>
      <c r="G121" s="22" t="s">
        <v>346</v>
      </c>
      <c r="H121" s="6" t="s">
        <v>250</v>
      </c>
      <c r="I121" s="24">
        <v>15</v>
      </c>
      <c r="J121" s="24">
        <v>15</v>
      </c>
      <c r="K121" s="32">
        <f t="shared" si="1"/>
        <v>15</v>
      </c>
      <c r="L121" s="33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</row>
    <row r="122" spans="1:39" ht="75" x14ac:dyDescent="0.25">
      <c r="A122" s="5">
        <v>120</v>
      </c>
      <c r="B122" s="3" t="s">
        <v>158</v>
      </c>
      <c r="C122" s="4"/>
      <c r="D122" s="5" t="s">
        <v>1</v>
      </c>
      <c r="E122" s="5">
        <v>5</v>
      </c>
      <c r="F122" s="3" t="s">
        <v>314</v>
      </c>
      <c r="G122" s="22" t="s">
        <v>347</v>
      </c>
      <c r="H122" s="6" t="s">
        <v>313</v>
      </c>
      <c r="I122" s="24">
        <v>45</v>
      </c>
      <c r="J122" s="24">
        <v>45</v>
      </c>
      <c r="K122" s="32">
        <f t="shared" si="1"/>
        <v>225</v>
      </c>
      <c r="L122" s="33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ht="75" x14ac:dyDescent="0.25">
      <c r="A123" s="5">
        <v>121</v>
      </c>
      <c r="B123" s="3" t="s">
        <v>159</v>
      </c>
      <c r="C123" s="4"/>
      <c r="D123" s="5" t="s">
        <v>1</v>
      </c>
      <c r="E123" s="5">
        <v>5</v>
      </c>
      <c r="F123" s="3" t="s">
        <v>315</v>
      </c>
      <c r="G123" s="22" t="s">
        <v>346</v>
      </c>
      <c r="H123" s="6" t="s">
        <v>252</v>
      </c>
      <c r="I123" s="24">
        <v>48</v>
      </c>
      <c r="J123" s="24">
        <v>48</v>
      </c>
      <c r="K123" s="32">
        <f t="shared" si="1"/>
        <v>240</v>
      </c>
      <c r="L123" s="33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ht="30" x14ac:dyDescent="0.25">
      <c r="A124" s="5">
        <v>122</v>
      </c>
      <c r="B124" s="3" t="s">
        <v>160</v>
      </c>
      <c r="C124" s="4"/>
      <c r="D124" s="5" t="s">
        <v>1</v>
      </c>
      <c r="E124" s="5">
        <v>11</v>
      </c>
      <c r="F124" s="3" t="s">
        <v>316</v>
      </c>
      <c r="G124" s="27" t="s">
        <v>366</v>
      </c>
      <c r="H124" s="6" t="s">
        <v>317</v>
      </c>
      <c r="I124" s="24">
        <v>90</v>
      </c>
      <c r="J124" s="24">
        <v>90</v>
      </c>
      <c r="K124" s="32">
        <f t="shared" si="1"/>
        <v>990</v>
      </c>
      <c r="L124" s="33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ht="30" x14ac:dyDescent="0.25">
      <c r="A125" s="5">
        <v>123</v>
      </c>
      <c r="B125" s="3" t="s">
        <v>161</v>
      </c>
      <c r="C125" s="4"/>
      <c r="D125" s="5" t="s">
        <v>1</v>
      </c>
      <c r="E125" s="5">
        <v>20</v>
      </c>
      <c r="F125" s="3" t="s">
        <v>318</v>
      </c>
      <c r="G125" s="27" t="s">
        <v>366</v>
      </c>
      <c r="H125" s="6" t="s">
        <v>317</v>
      </c>
      <c r="I125" s="24">
        <v>90</v>
      </c>
      <c r="J125" s="24">
        <v>90</v>
      </c>
      <c r="K125" s="32">
        <f t="shared" si="1"/>
        <v>1800</v>
      </c>
      <c r="L125" s="33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ht="75" x14ac:dyDescent="0.25">
      <c r="A126" s="5">
        <v>124</v>
      </c>
      <c r="B126" s="3" t="s">
        <v>162</v>
      </c>
      <c r="C126" s="4"/>
      <c r="D126" s="5" t="s">
        <v>1</v>
      </c>
      <c r="E126" s="5">
        <v>12</v>
      </c>
      <c r="F126" s="3" t="s">
        <v>326</v>
      </c>
      <c r="G126" s="22" t="s">
        <v>367</v>
      </c>
      <c r="H126" s="6" t="s">
        <v>323</v>
      </c>
      <c r="I126" s="24">
        <v>110</v>
      </c>
      <c r="J126" s="24">
        <v>110</v>
      </c>
      <c r="K126" s="32">
        <f t="shared" si="1"/>
        <v>1320</v>
      </c>
      <c r="L126" s="33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45" x14ac:dyDescent="0.25">
      <c r="A127" s="5">
        <v>125</v>
      </c>
      <c r="B127" s="3" t="s">
        <v>163</v>
      </c>
      <c r="C127" s="4"/>
      <c r="D127" s="5" t="s">
        <v>1</v>
      </c>
      <c r="E127" s="5">
        <v>57</v>
      </c>
      <c r="F127" s="3" t="s">
        <v>327</v>
      </c>
      <c r="G127" s="22" t="s">
        <v>365</v>
      </c>
      <c r="H127" s="6" t="s">
        <v>250</v>
      </c>
      <c r="I127" s="24">
        <v>51</v>
      </c>
      <c r="J127" s="24">
        <v>51</v>
      </c>
      <c r="K127" s="32">
        <f t="shared" si="1"/>
        <v>2907</v>
      </c>
      <c r="L127" s="33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</row>
    <row r="128" spans="1:39" ht="45" x14ac:dyDescent="0.25">
      <c r="A128" s="5">
        <v>126</v>
      </c>
      <c r="B128" s="3" t="s">
        <v>164</v>
      </c>
      <c r="C128" s="4"/>
      <c r="D128" s="5" t="s">
        <v>1</v>
      </c>
      <c r="E128" s="5">
        <v>2</v>
      </c>
      <c r="F128" s="3" t="s">
        <v>302</v>
      </c>
      <c r="G128" s="22" t="s">
        <v>341</v>
      </c>
      <c r="H128" s="6" t="s">
        <v>250</v>
      </c>
      <c r="I128" s="24">
        <v>63</v>
      </c>
      <c r="J128" s="24">
        <v>63</v>
      </c>
      <c r="K128" s="32">
        <f t="shared" si="1"/>
        <v>126</v>
      </c>
      <c r="L128" s="33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</row>
    <row r="129" spans="1:39" ht="60" x14ac:dyDescent="0.25">
      <c r="A129" s="5">
        <v>127</v>
      </c>
      <c r="B129" s="3" t="s">
        <v>165</v>
      </c>
      <c r="C129" s="4"/>
      <c r="D129" s="5" t="s">
        <v>1</v>
      </c>
      <c r="E129" s="5">
        <v>2</v>
      </c>
      <c r="F129" s="3" t="s">
        <v>303</v>
      </c>
      <c r="G129" s="22" t="s">
        <v>341</v>
      </c>
      <c r="H129" s="6" t="s">
        <v>250</v>
      </c>
      <c r="I129" s="24">
        <v>50</v>
      </c>
      <c r="J129" s="24">
        <v>50</v>
      </c>
      <c r="K129" s="32">
        <f t="shared" si="1"/>
        <v>100</v>
      </c>
      <c r="L129" s="33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</row>
    <row r="130" spans="1:39" ht="105" x14ac:dyDescent="0.25">
      <c r="A130" s="5">
        <v>128</v>
      </c>
      <c r="B130" s="3" t="s">
        <v>166</v>
      </c>
      <c r="C130" s="4"/>
      <c r="D130" s="5" t="s">
        <v>1</v>
      </c>
      <c r="E130" s="5">
        <v>4</v>
      </c>
      <c r="F130" s="3" t="s">
        <v>304</v>
      </c>
      <c r="G130" s="22" t="s">
        <v>341</v>
      </c>
      <c r="H130" s="6" t="s">
        <v>262</v>
      </c>
      <c r="I130" s="24">
        <v>40</v>
      </c>
      <c r="J130" s="24">
        <v>40</v>
      </c>
      <c r="K130" s="32">
        <f t="shared" si="1"/>
        <v>160</v>
      </c>
      <c r="L130" s="33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</row>
    <row r="131" spans="1:39" ht="45" x14ac:dyDescent="0.25">
      <c r="A131" s="5">
        <v>129</v>
      </c>
      <c r="B131" s="3" t="s">
        <v>167</v>
      </c>
      <c r="C131" s="4"/>
      <c r="D131" s="5" t="s">
        <v>0</v>
      </c>
      <c r="E131" s="5">
        <v>5</v>
      </c>
      <c r="F131" s="3" t="s">
        <v>370</v>
      </c>
      <c r="G131" s="22" t="s">
        <v>380</v>
      </c>
      <c r="H131" s="6" t="s">
        <v>238</v>
      </c>
      <c r="I131" s="24">
        <v>0.8</v>
      </c>
      <c r="J131" s="24">
        <v>0.8</v>
      </c>
      <c r="K131" s="32">
        <f t="shared" si="1"/>
        <v>4</v>
      </c>
      <c r="L131" s="33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</row>
    <row r="132" spans="1:39" ht="75" x14ac:dyDescent="0.25">
      <c r="A132" s="5">
        <v>130</v>
      </c>
      <c r="B132" s="3" t="s">
        <v>168</v>
      </c>
      <c r="C132" s="4"/>
      <c r="D132" s="5" t="s">
        <v>0</v>
      </c>
      <c r="E132" s="5">
        <v>100</v>
      </c>
      <c r="F132" s="3" t="s">
        <v>454</v>
      </c>
      <c r="G132" s="22" t="s">
        <v>381</v>
      </c>
      <c r="H132" s="6" t="s">
        <v>238</v>
      </c>
      <c r="I132" s="24">
        <v>1</v>
      </c>
      <c r="J132" s="24">
        <v>1</v>
      </c>
      <c r="K132" s="32">
        <f t="shared" ref="K132:K175" si="2">E132*I132</f>
        <v>100</v>
      </c>
      <c r="L132" s="33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</row>
    <row r="133" spans="1:39" ht="45" x14ac:dyDescent="0.25">
      <c r="A133" s="5">
        <v>131</v>
      </c>
      <c r="B133" s="3" t="s">
        <v>169</v>
      </c>
      <c r="C133" s="4"/>
      <c r="D133" s="5" t="s">
        <v>0</v>
      </c>
      <c r="E133" s="5">
        <v>5</v>
      </c>
      <c r="F133" s="3" t="s">
        <v>371</v>
      </c>
      <c r="G133" s="22" t="s">
        <v>380</v>
      </c>
      <c r="H133" s="6" t="s">
        <v>238</v>
      </c>
      <c r="I133" s="24">
        <v>0.8</v>
      </c>
      <c r="J133" s="24">
        <v>0.8</v>
      </c>
      <c r="K133" s="32">
        <f t="shared" si="2"/>
        <v>4</v>
      </c>
      <c r="L133" s="33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</row>
    <row r="134" spans="1:39" ht="75" x14ac:dyDescent="0.25">
      <c r="A134" s="5">
        <v>132</v>
      </c>
      <c r="B134" s="3" t="s">
        <v>170</v>
      </c>
      <c r="C134" s="4"/>
      <c r="D134" s="5" t="s">
        <v>0</v>
      </c>
      <c r="E134" s="5">
        <v>5</v>
      </c>
      <c r="F134" s="3" t="s">
        <v>455</v>
      </c>
      <c r="G134" s="22" t="s">
        <v>381</v>
      </c>
      <c r="H134" s="6" t="s">
        <v>238</v>
      </c>
      <c r="I134" s="24">
        <v>1.3</v>
      </c>
      <c r="J134" s="24">
        <v>1.3</v>
      </c>
      <c r="K134" s="32">
        <f t="shared" si="2"/>
        <v>6.5</v>
      </c>
      <c r="L134" s="33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</row>
    <row r="135" spans="1:39" ht="60" x14ac:dyDescent="0.25">
      <c r="A135" s="5">
        <v>133</v>
      </c>
      <c r="B135" s="3" t="s">
        <v>171</v>
      </c>
      <c r="C135" s="4"/>
      <c r="D135" s="5" t="s">
        <v>1</v>
      </c>
      <c r="E135" s="5">
        <v>5</v>
      </c>
      <c r="F135" s="3" t="s">
        <v>319</v>
      </c>
      <c r="G135" s="22" t="s">
        <v>342</v>
      </c>
      <c r="H135" s="6" t="s">
        <v>251</v>
      </c>
      <c r="I135" s="24">
        <v>14</v>
      </c>
      <c r="J135" s="24">
        <v>14</v>
      </c>
      <c r="K135" s="32">
        <f t="shared" si="2"/>
        <v>70</v>
      </c>
      <c r="L135" s="33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</row>
    <row r="136" spans="1:39" ht="150" x14ac:dyDescent="0.25">
      <c r="A136" s="5">
        <v>134</v>
      </c>
      <c r="B136" s="3" t="s">
        <v>172</v>
      </c>
      <c r="C136" s="4"/>
      <c r="D136" s="5" t="s">
        <v>1</v>
      </c>
      <c r="E136" s="5">
        <v>5</v>
      </c>
      <c r="F136" s="3" t="s">
        <v>320</v>
      </c>
      <c r="G136" s="22" t="s">
        <v>478</v>
      </c>
      <c r="H136" s="6" t="s">
        <v>240</v>
      </c>
      <c r="I136" s="24">
        <v>9</v>
      </c>
      <c r="J136" s="24">
        <v>9</v>
      </c>
      <c r="K136" s="32">
        <f t="shared" si="2"/>
        <v>45</v>
      </c>
      <c r="L136" s="33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</row>
    <row r="137" spans="1:39" ht="150" x14ac:dyDescent="0.25">
      <c r="A137" s="5">
        <v>135</v>
      </c>
      <c r="B137" s="3" t="s">
        <v>173</v>
      </c>
      <c r="C137" s="4"/>
      <c r="D137" s="5" t="s">
        <v>1</v>
      </c>
      <c r="E137" s="5">
        <v>10</v>
      </c>
      <c r="F137" s="3" t="s">
        <v>321</v>
      </c>
      <c r="G137" s="22" t="s">
        <v>478</v>
      </c>
      <c r="H137" s="6" t="s">
        <v>240</v>
      </c>
      <c r="I137" s="24">
        <v>12</v>
      </c>
      <c r="J137" s="24">
        <v>12</v>
      </c>
      <c r="K137" s="32">
        <f t="shared" si="2"/>
        <v>120</v>
      </c>
      <c r="L137" s="33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</row>
    <row r="138" spans="1:39" ht="60" x14ac:dyDescent="0.25">
      <c r="A138" s="5">
        <v>136</v>
      </c>
      <c r="B138" s="3" t="s">
        <v>174</v>
      </c>
      <c r="C138" s="4"/>
      <c r="D138" s="5" t="s">
        <v>0</v>
      </c>
      <c r="E138" s="5">
        <v>1</v>
      </c>
      <c r="F138" s="3" t="s">
        <v>467</v>
      </c>
      <c r="G138" s="22" t="s">
        <v>502</v>
      </c>
      <c r="H138" s="6" t="s">
        <v>238</v>
      </c>
      <c r="I138" s="24">
        <v>19.3</v>
      </c>
      <c r="J138" s="24">
        <v>19.3</v>
      </c>
      <c r="K138" s="32">
        <f t="shared" si="2"/>
        <v>19.3</v>
      </c>
      <c r="L138" s="33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</row>
    <row r="139" spans="1:39" ht="60" x14ac:dyDescent="0.25">
      <c r="A139" s="5">
        <v>137</v>
      </c>
      <c r="B139" s="3" t="s">
        <v>175</v>
      </c>
      <c r="C139" s="4"/>
      <c r="D139" s="5" t="s">
        <v>1</v>
      </c>
      <c r="E139" s="5">
        <v>1</v>
      </c>
      <c r="F139" s="3" t="s">
        <v>382</v>
      </c>
      <c r="G139" s="22" t="s">
        <v>383</v>
      </c>
      <c r="H139" s="6" t="s">
        <v>322</v>
      </c>
      <c r="I139" s="24">
        <v>180</v>
      </c>
      <c r="J139" s="24">
        <v>180</v>
      </c>
      <c r="K139" s="32">
        <f t="shared" si="2"/>
        <v>180</v>
      </c>
      <c r="L139" s="33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</row>
    <row r="140" spans="1:39" ht="75" x14ac:dyDescent="0.25">
      <c r="A140" s="5">
        <v>138</v>
      </c>
      <c r="B140" s="3" t="s">
        <v>176</v>
      </c>
      <c r="C140" s="4"/>
      <c r="D140" s="5" t="s">
        <v>1</v>
      </c>
      <c r="E140" s="5">
        <v>7</v>
      </c>
      <c r="F140" s="3" t="s">
        <v>351</v>
      </c>
      <c r="G140" s="22" t="s">
        <v>350</v>
      </c>
      <c r="H140" s="6" t="s">
        <v>322</v>
      </c>
      <c r="I140" s="24">
        <v>287</v>
      </c>
      <c r="J140" s="24">
        <v>287</v>
      </c>
      <c r="K140" s="32">
        <f t="shared" si="2"/>
        <v>2009</v>
      </c>
      <c r="L140" s="33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 spans="1:39" ht="60" x14ac:dyDescent="0.25">
      <c r="A141" s="5">
        <v>139</v>
      </c>
      <c r="B141" s="3" t="s">
        <v>177</v>
      </c>
      <c r="C141" s="4"/>
      <c r="D141" s="5" t="s">
        <v>1</v>
      </c>
      <c r="E141" s="5">
        <v>7</v>
      </c>
      <c r="F141" s="3" t="s">
        <v>473</v>
      </c>
      <c r="G141" s="22" t="s">
        <v>362</v>
      </c>
      <c r="H141" s="6" t="s">
        <v>261</v>
      </c>
      <c r="I141" s="24">
        <v>140</v>
      </c>
      <c r="J141" s="24">
        <v>140</v>
      </c>
      <c r="K141" s="32">
        <f t="shared" si="2"/>
        <v>980</v>
      </c>
      <c r="L141" s="33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</row>
    <row r="142" spans="1:39" ht="75" x14ac:dyDescent="0.25">
      <c r="A142" s="5">
        <v>140</v>
      </c>
      <c r="B142" s="3" t="s">
        <v>178</v>
      </c>
      <c r="C142" s="4"/>
      <c r="D142" s="5" t="s">
        <v>1</v>
      </c>
      <c r="E142" s="5">
        <v>9</v>
      </c>
      <c r="F142" s="3" t="s">
        <v>456</v>
      </c>
      <c r="G142" s="22" t="s">
        <v>503</v>
      </c>
      <c r="H142" s="6" t="s">
        <v>322</v>
      </c>
      <c r="I142" s="24">
        <v>171</v>
      </c>
      <c r="J142" s="24">
        <v>171</v>
      </c>
      <c r="K142" s="32">
        <f t="shared" si="2"/>
        <v>1539</v>
      </c>
      <c r="L142" s="33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</row>
    <row r="143" spans="1:39" ht="60" x14ac:dyDescent="0.25">
      <c r="A143" s="5">
        <v>141</v>
      </c>
      <c r="B143" s="3" t="s">
        <v>179</v>
      </c>
      <c r="C143" s="4"/>
      <c r="D143" s="5" t="s">
        <v>1</v>
      </c>
      <c r="E143" s="5">
        <v>7</v>
      </c>
      <c r="F143" s="3" t="s">
        <v>457</v>
      </c>
      <c r="G143" s="22" t="s">
        <v>343</v>
      </c>
      <c r="H143" s="6" t="s">
        <v>261</v>
      </c>
      <c r="I143" s="24">
        <v>50</v>
      </c>
      <c r="J143" s="24">
        <v>50</v>
      </c>
      <c r="K143" s="32">
        <f t="shared" si="2"/>
        <v>350</v>
      </c>
      <c r="L143" s="33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</row>
    <row r="144" spans="1:39" ht="150" x14ac:dyDescent="0.25">
      <c r="A144" s="5">
        <v>142</v>
      </c>
      <c r="B144" s="3" t="s">
        <v>180</v>
      </c>
      <c r="C144" s="4"/>
      <c r="D144" s="5" t="s">
        <v>1</v>
      </c>
      <c r="E144" s="5">
        <v>5</v>
      </c>
      <c r="F144" s="3" t="s">
        <v>353</v>
      </c>
      <c r="G144" s="22" t="s">
        <v>354</v>
      </c>
      <c r="H144" s="6" t="s">
        <v>250</v>
      </c>
      <c r="I144" s="24">
        <v>30</v>
      </c>
      <c r="J144" s="24">
        <v>30</v>
      </c>
      <c r="K144" s="32">
        <f t="shared" si="2"/>
        <v>150</v>
      </c>
      <c r="L144" s="33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</row>
    <row r="145" spans="1:39" ht="150" x14ac:dyDescent="0.25">
      <c r="A145" s="5">
        <v>143</v>
      </c>
      <c r="B145" s="3" t="s">
        <v>181</v>
      </c>
      <c r="C145" s="4"/>
      <c r="D145" s="5" t="s">
        <v>0</v>
      </c>
      <c r="E145" s="5">
        <v>5</v>
      </c>
      <c r="F145" s="3" t="s">
        <v>355</v>
      </c>
      <c r="G145" s="22" t="s">
        <v>478</v>
      </c>
      <c r="H145" s="6" t="s">
        <v>238</v>
      </c>
      <c r="I145" s="24">
        <v>6</v>
      </c>
      <c r="J145" s="24">
        <v>6</v>
      </c>
      <c r="K145" s="32">
        <f t="shared" si="2"/>
        <v>30</v>
      </c>
      <c r="L145" s="33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</row>
    <row r="146" spans="1:39" ht="75" x14ac:dyDescent="0.25">
      <c r="A146" s="5">
        <v>144</v>
      </c>
      <c r="B146" s="12" t="s">
        <v>182</v>
      </c>
      <c r="C146" s="18" t="s">
        <v>214</v>
      </c>
      <c r="D146" s="5" t="s">
        <v>1</v>
      </c>
      <c r="E146" s="5">
        <v>1</v>
      </c>
      <c r="F146" s="12" t="s">
        <v>328</v>
      </c>
      <c r="G146" s="22" t="s">
        <v>344</v>
      </c>
      <c r="H146" s="6" t="s">
        <v>250</v>
      </c>
      <c r="I146" s="24">
        <v>188</v>
      </c>
      <c r="J146" s="24">
        <v>188</v>
      </c>
      <c r="K146" s="32">
        <f t="shared" si="2"/>
        <v>188</v>
      </c>
      <c r="L146" s="33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</row>
    <row r="147" spans="1:39" ht="45" x14ac:dyDescent="0.25">
      <c r="A147" s="5">
        <v>145</v>
      </c>
      <c r="B147" s="3" t="s">
        <v>183</v>
      </c>
      <c r="C147" s="4"/>
      <c r="D147" s="5" t="s">
        <v>0</v>
      </c>
      <c r="E147" s="5">
        <v>1</v>
      </c>
      <c r="F147" s="3" t="s">
        <v>329</v>
      </c>
      <c r="G147" s="22" t="s">
        <v>345</v>
      </c>
      <c r="H147" s="6" t="s">
        <v>238</v>
      </c>
      <c r="I147" s="24">
        <v>8</v>
      </c>
      <c r="J147" s="24">
        <v>8</v>
      </c>
      <c r="K147" s="32">
        <f t="shared" si="2"/>
        <v>8</v>
      </c>
      <c r="L147" s="33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</row>
    <row r="148" spans="1:39" ht="45" x14ac:dyDescent="0.25">
      <c r="A148" s="5">
        <v>146</v>
      </c>
      <c r="B148" s="3" t="s">
        <v>184</v>
      </c>
      <c r="C148" s="4"/>
      <c r="D148" s="5" t="s">
        <v>1</v>
      </c>
      <c r="E148" s="5">
        <v>200</v>
      </c>
      <c r="F148" s="3" t="s">
        <v>331</v>
      </c>
      <c r="G148" s="22" t="s">
        <v>330</v>
      </c>
      <c r="H148" s="6" t="s">
        <v>261</v>
      </c>
      <c r="I148" s="24">
        <v>3.45</v>
      </c>
      <c r="J148" s="24">
        <v>3.45</v>
      </c>
      <c r="K148" s="32">
        <f t="shared" si="2"/>
        <v>690</v>
      </c>
      <c r="L148" s="33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</row>
    <row r="149" spans="1:39" ht="30" x14ac:dyDescent="0.25">
      <c r="A149" s="5">
        <v>147</v>
      </c>
      <c r="B149" s="3" t="s">
        <v>185</v>
      </c>
      <c r="C149" s="4"/>
      <c r="D149" s="5" t="s">
        <v>1</v>
      </c>
      <c r="E149" s="5">
        <v>1</v>
      </c>
      <c r="F149" s="3" t="s">
        <v>332</v>
      </c>
      <c r="G149" s="22" t="s">
        <v>330</v>
      </c>
      <c r="H149" s="6" t="s">
        <v>261</v>
      </c>
      <c r="I149" s="24">
        <v>3.45</v>
      </c>
      <c r="J149" s="24">
        <v>3.45</v>
      </c>
      <c r="K149" s="32">
        <f t="shared" si="2"/>
        <v>3.45</v>
      </c>
      <c r="L149" s="33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</row>
    <row r="150" spans="1:39" ht="30" x14ac:dyDescent="0.25">
      <c r="A150" s="5">
        <v>148</v>
      </c>
      <c r="B150" s="3" t="s">
        <v>186</v>
      </c>
      <c r="C150" s="4"/>
      <c r="D150" s="5" t="s">
        <v>1</v>
      </c>
      <c r="E150" s="5">
        <v>2</v>
      </c>
      <c r="F150" s="3" t="s">
        <v>333</v>
      </c>
      <c r="G150" s="22" t="s">
        <v>330</v>
      </c>
      <c r="H150" s="6" t="s">
        <v>261</v>
      </c>
      <c r="I150" s="24">
        <v>4.5</v>
      </c>
      <c r="J150" s="24">
        <v>4.5</v>
      </c>
      <c r="K150" s="32">
        <f t="shared" si="2"/>
        <v>9</v>
      </c>
      <c r="L150" s="33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</row>
    <row r="151" spans="1:39" ht="30" x14ac:dyDescent="0.25">
      <c r="A151" s="5">
        <v>149</v>
      </c>
      <c r="B151" s="3" t="s">
        <v>187</v>
      </c>
      <c r="C151" s="4"/>
      <c r="D151" s="5" t="s">
        <v>1</v>
      </c>
      <c r="E151" s="5">
        <v>4</v>
      </c>
      <c r="F151" s="3" t="s">
        <v>334</v>
      </c>
      <c r="G151" s="22" t="s">
        <v>330</v>
      </c>
      <c r="H151" s="6" t="s">
        <v>261</v>
      </c>
      <c r="I151" s="24">
        <v>6.5</v>
      </c>
      <c r="J151" s="24">
        <v>6.5</v>
      </c>
      <c r="K151" s="32">
        <f t="shared" si="2"/>
        <v>26</v>
      </c>
      <c r="L151" s="33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ht="75" x14ac:dyDescent="0.25">
      <c r="A152" s="5">
        <v>150</v>
      </c>
      <c r="B152" s="3" t="s">
        <v>188</v>
      </c>
      <c r="C152" s="4"/>
      <c r="D152" s="5" t="s">
        <v>1</v>
      </c>
      <c r="E152" s="20">
        <v>3</v>
      </c>
      <c r="F152" s="3" t="s">
        <v>336</v>
      </c>
      <c r="G152" s="22" t="s">
        <v>335</v>
      </c>
      <c r="H152" s="6" t="s">
        <v>261</v>
      </c>
      <c r="I152" s="24">
        <v>6.9</v>
      </c>
      <c r="J152" s="24">
        <v>6.9</v>
      </c>
      <c r="K152" s="32">
        <f t="shared" si="2"/>
        <v>20.700000000000003</v>
      </c>
      <c r="L152" s="33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ht="150" x14ac:dyDescent="0.25">
      <c r="A153" s="5">
        <v>151</v>
      </c>
      <c r="B153" s="3" t="s">
        <v>189</v>
      </c>
      <c r="C153" s="4"/>
      <c r="D153" s="5" t="s">
        <v>0</v>
      </c>
      <c r="E153" s="20">
        <v>4</v>
      </c>
      <c r="F153" s="3" t="s">
        <v>305</v>
      </c>
      <c r="G153" s="22" t="s">
        <v>478</v>
      </c>
      <c r="H153" s="6" t="s">
        <v>238</v>
      </c>
      <c r="I153" s="24">
        <v>6</v>
      </c>
      <c r="J153" s="24">
        <v>6</v>
      </c>
      <c r="K153" s="32">
        <f t="shared" si="2"/>
        <v>24</v>
      </c>
      <c r="L153" s="33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ht="150" x14ac:dyDescent="0.25">
      <c r="A154" s="5">
        <v>152</v>
      </c>
      <c r="B154" s="3" t="s">
        <v>190</v>
      </c>
      <c r="C154" s="4" t="s">
        <v>191</v>
      </c>
      <c r="D154" s="5" t="s">
        <v>0</v>
      </c>
      <c r="E154" s="20">
        <v>4</v>
      </c>
      <c r="F154" s="3" t="s">
        <v>306</v>
      </c>
      <c r="G154" s="22" t="s">
        <v>478</v>
      </c>
      <c r="H154" s="6" t="s">
        <v>238</v>
      </c>
      <c r="I154" s="24">
        <v>6</v>
      </c>
      <c r="J154" s="24">
        <v>6</v>
      </c>
      <c r="K154" s="32">
        <f t="shared" si="2"/>
        <v>24</v>
      </c>
      <c r="L154" s="33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90" x14ac:dyDescent="0.25">
      <c r="A155" s="5">
        <v>153</v>
      </c>
      <c r="B155" s="3" t="s">
        <v>192</v>
      </c>
      <c r="C155" s="4"/>
      <c r="D155" s="5" t="s">
        <v>0</v>
      </c>
      <c r="E155" s="20">
        <v>3</v>
      </c>
      <c r="F155" s="3" t="s">
        <v>307</v>
      </c>
      <c r="G155" s="22" t="s">
        <v>349</v>
      </c>
      <c r="H155" s="6" t="s">
        <v>238</v>
      </c>
      <c r="I155" s="24">
        <v>17.2</v>
      </c>
      <c r="J155" s="24">
        <v>17.2</v>
      </c>
      <c r="K155" s="32">
        <f t="shared" si="2"/>
        <v>51.599999999999994</v>
      </c>
      <c r="L155" s="33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</row>
    <row r="156" spans="1:39" ht="30" x14ac:dyDescent="0.25">
      <c r="A156" s="5">
        <v>154</v>
      </c>
      <c r="B156" s="3" t="s">
        <v>193</v>
      </c>
      <c r="C156" s="4" t="s">
        <v>194</v>
      </c>
      <c r="D156" s="5" t="s">
        <v>0</v>
      </c>
      <c r="E156" s="20">
        <v>1</v>
      </c>
      <c r="F156" s="3" t="s">
        <v>470</v>
      </c>
      <c r="G156" s="22" t="s">
        <v>504</v>
      </c>
      <c r="H156" s="6" t="s">
        <v>238</v>
      </c>
      <c r="I156" s="24">
        <v>30</v>
      </c>
      <c r="J156" s="24">
        <v>30</v>
      </c>
      <c r="K156" s="32">
        <f t="shared" si="2"/>
        <v>30</v>
      </c>
      <c r="L156" s="33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</row>
    <row r="157" spans="1:39" ht="60" x14ac:dyDescent="0.25">
      <c r="A157" s="5">
        <v>155</v>
      </c>
      <c r="B157" s="3" t="s">
        <v>195</v>
      </c>
      <c r="C157" s="4"/>
      <c r="D157" s="5" t="s">
        <v>0</v>
      </c>
      <c r="E157" s="20">
        <v>3</v>
      </c>
      <c r="F157" s="3" t="s">
        <v>308</v>
      </c>
      <c r="G157" s="22" t="s">
        <v>352</v>
      </c>
      <c r="H157" s="6" t="s">
        <v>238</v>
      </c>
      <c r="I157" s="24">
        <v>8</v>
      </c>
      <c r="J157" s="24">
        <v>8</v>
      </c>
      <c r="K157" s="32">
        <f t="shared" si="2"/>
        <v>24</v>
      </c>
      <c r="L157" s="33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</row>
    <row r="158" spans="1:39" ht="150" x14ac:dyDescent="0.25">
      <c r="A158" s="5">
        <v>156</v>
      </c>
      <c r="B158" s="3" t="s">
        <v>196</v>
      </c>
      <c r="C158" s="4" t="s">
        <v>197</v>
      </c>
      <c r="D158" s="5" t="s">
        <v>0</v>
      </c>
      <c r="E158" s="20">
        <v>3</v>
      </c>
      <c r="F158" s="3" t="s">
        <v>309</v>
      </c>
      <c r="G158" s="22" t="s">
        <v>478</v>
      </c>
      <c r="H158" s="6" t="s">
        <v>238</v>
      </c>
      <c r="I158" s="24">
        <v>6</v>
      </c>
      <c r="J158" s="24">
        <v>6</v>
      </c>
      <c r="K158" s="32">
        <f t="shared" si="2"/>
        <v>18</v>
      </c>
      <c r="L158" s="33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</row>
    <row r="159" spans="1:39" ht="60" x14ac:dyDescent="0.25">
      <c r="A159" s="5">
        <v>157</v>
      </c>
      <c r="B159" s="3" t="s">
        <v>198</v>
      </c>
      <c r="C159" s="4"/>
      <c r="D159" s="5" t="s">
        <v>0</v>
      </c>
      <c r="E159" s="20">
        <v>51</v>
      </c>
      <c r="F159" s="3" t="s">
        <v>310</v>
      </c>
      <c r="G159" s="22" t="s">
        <v>356</v>
      </c>
      <c r="H159" s="6" t="s">
        <v>238</v>
      </c>
      <c r="I159" s="24">
        <v>0.15</v>
      </c>
      <c r="J159" s="24">
        <v>0.15</v>
      </c>
      <c r="K159" s="32">
        <f t="shared" si="2"/>
        <v>7.6499999999999995</v>
      </c>
      <c r="L159" s="33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</row>
    <row r="160" spans="1:39" ht="150" x14ac:dyDescent="0.25">
      <c r="A160" s="5">
        <v>158</v>
      </c>
      <c r="B160" s="3" t="s">
        <v>199</v>
      </c>
      <c r="C160" s="4"/>
      <c r="D160" s="5" t="s">
        <v>1</v>
      </c>
      <c r="E160" s="20">
        <v>8</v>
      </c>
      <c r="F160" s="3" t="s">
        <v>384</v>
      </c>
      <c r="G160" s="22" t="s">
        <v>478</v>
      </c>
      <c r="H160" s="6" t="s">
        <v>322</v>
      </c>
      <c r="I160" s="24">
        <v>43</v>
      </c>
      <c r="J160" s="24">
        <v>43</v>
      </c>
      <c r="K160" s="32">
        <f t="shared" si="2"/>
        <v>344</v>
      </c>
      <c r="L160" s="33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</row>
    <row r="161" spans="1:39" ht="75" x14ac:dyDescent="0.25">
      <c r="A161" s="5">
        <v>159</v>
      </c>
      <c r="B161" s="3" t="s">
        <v>200</v>
      </c>
      <c r="C161" s="4"/>
      <c r="D161" s="5" t="s">
        <v>1</v>
      </c>
      <c r="E161" s="20">
        <v>7</v>
      </c>
      <c r="F161" s="3" t="s">
        <v>337</v>
      </c>
      <c r="G161" s="22" t="s">
        <v>340</v>
      </c>
      <c r="H161" s="6" t="s">
        <v>261</v>
      </c>
      <c r="I161" s="24">
        <v>150</v>
      </c>
      <c r="J161" s="24">
        <v>150</v>
      </c>
      <c r="K161" s="32">
        <f t="shared" si="2"/>
        <v>1050</v>
      </c>
      <c r="L161" s="33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</row>
    <row r="162" spans="1:39" ht="60" x14ac:dyDescent="0.25">
      <c r="A162" s="5">
        <v>160</v>
      </c>
      <c r="B162" s="3" t="s">
        <v>201</v>
      </c>
      <c r="C162" s="4"/>
      <c r="D162" s="5" t="s">
        <v>1</v>
      </c>
      <c r="E162" s="20">
        <v>5</v>
      </c>
      <c r="F162" s="3" t="s">
        <v>338</v>
      </c>
      <c r="G162" s="22" t="s">
        <v>340</v>
      </c>
      <c r="H162" s="6" t="s">
        <v>261</v>
      </c>
      <c r="I162" s="24">
        <v>140</v>
      </c>
      <c r="J162" s="24">
        <v>140</v>
      </c>
      <c r="K162" s="32">
        <f t="shared" si="2"/>
        <v>700</v>
      </c>
      <c r="L162" s="33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</row>
    <row r="163" spans="1:39" ht="75" x14ac:dyDescent="0.25">
      <c r="A163" s="5">
        <v>161</v>
      </c>
      <c r="B163" s="3" t="s">
        <v>202</v>
      </c>
      <c r="C163" s="4"/>
      <c r="D163" s="5" t="s">
        <v>1</v>
      </c>
      <c r="E163" s="20">
        <v>7</v>
      </c>
      <c r="F163" s="3" t="s">
        <v>339</v>
      </c>
      <c r="G163" s="22" t="s">
        <v>340</v>
      </c>
      <c r="H163" s="6" t="s">
        <v>262</v>
      </c>
      <c r="I163" s="24">
        <v>108</v>
      </c>
      <c r="J163" s="24">
        <v>108</v>
      </c>
      <c r="K163" s="32">
        <f t="shared" si="2"/>
        <v>756</v>
      </c>
      <c r="L163" s="33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</row>
    <row r="164" spans="1:39" ht="150" x14ac:dyDescent="0.25">
      <c r="A164" s="5">
        <v>162</v>
      </c>
      <c r="B164" s="3" t="s">
        <v>203</v>
      </c>
      <c r="C164" s="4"/>
      <c r="D164" s="5" t="s">
        <v>0</v>
      </c>
      <c r="E164" s="20">
        <v>1</v>
      </c>
      <c r="F164" s="3" t="s">
        <v>480</v>
      </c>
      <c r="G164" s="22" t="s">
        <v>478</v>
      </c>
      <c r="H164" s="6" t="s">
        <v>238</v>
      </c>
      <c r="I164" s="24">
        <v>1.5</v>
      </c>
      <c r="J164" s="24">
        <v>1.5</v>
      </c>
      <c r="K164" s="32">
        <f t="shared" si="2"/>
        <v>1.5</v>
      </c>
      <c r="L164" s="33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</row>
    <row r="165" spans="1:39" ht="120" x14ac:dyDescent="0.25">
      <c r="A165" s="5">
        <v>163</v>
      </c>
      <c r="B165" s="3" t="s">
        <v>215</v>
      </c>
      <c r="C165" s="3"/>
      <c r="D165" s="5" t="s">
        <v>1</v>
      </c>
      <c r="E165" s="5">
        <v>2</v>
      </c>
      <c r="F165" s="3" t="s">
        <v>458</v>
      </c>
      <c r="G165" s="22" t="s">
        <v>385</v>
      </c>
      <c r="H165" s="6" t="s">
        <v>250</v>
      </c>
      <c r="I165" s="24">
        <v>125</v>
      </c>
      <c r="J165" s="24">
        <v>125</v>
      </c>
      <c r="K165" s="32">
        <f t="shared" si="2"/>
        <v>250</v>
      </c>
      <c r="L165" s="33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</row>
    <row r="166" spans="1:39" ht="105" x14ac:dyDescent="0.25">
      <c r="A166" s="5">
        <v>164</v>
      </c>
      <c r="B166" s="3" t="s">
        <v>216</v>
      </c>
      <c r="C166" s="3"/>
      <c r="D166" s="5" t="s">
        <v>1</v>
      </c>
      <c r="E166" s="5">
        <v>2</v>
      </c>
      <c r="F166" s="3" t="s">
        <v>459</v>
      </c>
      <c r="G166" s="22" t="s">
        <v>505</v>
      </c>
      <c r="H166" s="6" t="s">
        <v>250</v>
      </c>
      <c r="I166" s="24">
        <v>100</v>
      </c>
      <c r="J166" s="24">
        <v>100</v>
      </c>
      <c r="K166" s="32">
        <f t="shared" si="2"/>
        <v>200</v>
      </c>
      <c r="L166" s="33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</row>
    <row r="167" spans="1:39" ht="120" x14ac:dyDescent="0.25">
      <c r="A167" s="5">
        <v>165</v>
      </c>
      <c r="B167" s="3" t="s">
        <v>204</v>
      </c>
      <c r="C167" s="3"/>
      <c r="D167" s="5" t="s">
        <v>1</v>
      </c>
      <c r="E167" s="5">
        <v>1</v>
      </c>
      <c r="F167" s="3" t="s">
        <v>460</v>
      </c>
      <c r="G167" s="22" t="s">
        <v>506</v>
      </c>
      <c r="H167" s="6" t="s">
        <v>261</v>
      </c>
      <c r="I167" s="24">
        <v>236</v>
      </c>
      <c r="J167" s="24">
        <v>236</v>
      </c>
      <c r="K167" s="32">
        <f t="shared" si="2"/>
        <v>236</v>
      </c>
      <c r="L167" s="33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</row>
    <row r="168" spans="1:39" ht="120" x14ac:dyDescent="0.25">
      <c r="A168" s="5">
        <v>166</v>
      </c>
      <c r="B168" s="3" t="s">
        <v>205</v>
      </c>
      <c r="C168" s="3"/>
      <c r="D168" s="5" t="s">
        <v>1</v>
      </c>
      <c r="E168" s="5">
        <v>1</v>
      </c>
      <c r="F168" s="3" t="s">
        <v>461</v>
      </c>
      <c r="G168" s="22" t="s">
        <v>507</v>
      </c>
      <c r="H168" s="6" t="s">
        <v>261</v>
      </c>
      <c r="I168" s="24">
        <v>236</v>
      </c>
      <c r="J168" s="24">
        <v>236</v>
      </c>
      <c r="K168" s="32">
        <f t="shared" si="2"/>
        <v>236</v>
      </c>
      <c r="L168" s="33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</row>
    <row r="169" spans="1:39" ht="105" x14ac:dyDescent="0.25">
      <c r="A169" s="5">
        <v>167</v>
      </c>
      <c r="B169" s="3" t="s">
        <v>206</v>
      </c>
      <c r="C169" s="3"/>
      <c r="D169" s="5" t="s">
        <v>1</v>
      </c>
      <c r="E169" s="5">
        <v>1</v>
      </c>
      <c r="F169" s="3" t="s">
        <v>462</v>
      </c>
      <c r="G169" s="22" t="s">
        <v>508</v>
      </c>
      <c r="H169" s="6" t="s">
        <v>261</v>
      </c>
      <c r="I169" s="24">
        <v>236</v>
      </c>
      <c r="J169" s="24">
        <v>236</v>
      </c>
      <c r="K169" s="32">
        <f t="shared" si="2"/>
        <v>236</v>
      </c>
      <c r="L169" s="33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</row>
    <row r="170" spans="1:39" ht="105" x14ac:dyDescent="0.25">
      <c r="A170" s="5">
        <v>168</v>
      </c>
      <c r="B170" s="3" t="s">
        <v>207</v>
      </c>
      <c r="C170" s="3"/>
      <c r="D170" s="5" t="s">
        <v>1</v>
      </c>
      <c r="E170" s="5">
        <v>1</v>
      </c>
      <c r="F170" s="3" t="s">
        <v>463</v>
      </c>
      <c r="G170" s="22" t="s">
        <v>509</v>
      </c>
      <c r="H170" s="6" t="s">
        <v>261</v>
      </c>
      <c r="I170" s="24">
        <v>236</v>
      </c>
      <c r="J170" s="24">
        <v>236</v>
      </c>
      <c r="K170" s="32">
        <f t="shared" si="2"/>
        <v>236</v>
      </c>
      <c r="L170" s="33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</row>
    <row r="171" spans="1:39" ht="105" x14ac:dyDescent="0.25">
      <c r="A171" s="5">
        <v>169</v>
      </c>
      <c r="B171" s="3" t="s">
        <v>208</v>
      </c>
      <c r="C171" s="3"/>
      <c r="D171" s="5" t="s">
        <v>1</v>
      </c>
      <c r="E171" s="5">
        <v>1</v>
      </c>
      <c r="F171" s="3" t="s">
        <v>464</v>
      </c>
      <c r="G171" s="22" t="s">
        <v>510</v>
      </c>
      <c r="H171" s="6" t="s">
        <v>261</v>
      </c>
      <c r="I171" s="24">
        <v>236</v>
      </c>
      <c r="J171" s="24">
        <v>236</v>
      </c>
      <c r="K171" s="32">
        <f t="shared" si="2"/>
        <v>236</v>
      </c>
      <c r="L171" s="33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</row>
    <row r="172" spans="1:39" ht="45" x14ac:dyDescent="0.25">
      <c r="A172" s="5">
        <v>170</v>
      </c>
      <c r="B172" s="3" t="s">
        <v>209</v>
      </c>
      <c r="C172" s="3"/>
      <c r="D172" s="5"/>
      <c r="E172" s="5">
        <v>10</v>
      </c>
      <c r="F172" s="3" t="s">
        <v>364</v>
      </c>
      <c r="G172" s="22" t="s">
        <v>363</v>
      </c>
      <c r="H172" s="6" t="s">
        <v>240</v>
      </c>
      <c r="I172" s="24">
        <v>2</v>
      </c>
      <c r="J172" s="24">
        <v>2</v>
      </c>
      <c r="K172" s="32">
        <f t="shared" si="2"/>
        <v>20</v>
      </c>
      <c r="L172" s="33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</row>
    <row r="173" spans="1:39" ht="60" x14ac:dyDescent="0.25">
      <c r="A173" s="5">
        <v>171</v>
      </c>
      <c r="B173" s="3" t="s">
        <v>210</v>
      </c>
      <c r="C173" s="3" t="s">
        <v>211</v>
      </c>
      <c r="D173" s="5" t="s">
        <v>212</v>
      </c>
      <c r="E173" s="5">
        <v>4</v>
      </c>
      <c r="F173" s="3" t="s">
        <v>466</v>
      </c>
      <c r="G173" s="22" t="s">
        <v>511</v>
      </c>
      <c r="H173" s="6" t="s">
        <v>261</v>
      </c>
      <c r="I173" s="24">
        <v>20</v>
      </c>
      <c r="J173" s="24">
        <v>20</v>
      </c>
      <c r="K173" s="32">
        <f t="shared" si="2"/>
        <v>80</v>
      </c>
      <c r="L173" s="33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</row>
    <row r="174" spans="1:39" ht="150" x14ac:dyDescent="0.25">
      <c r="A174" s="5">
        <v>172</v>
      </c>
      <c r="B174" s="3" t="s">
        <v>213</v>
      </c>
      <c r="C174" s="3"/>
      <c r="D174" s="5" t="s">
        <v>0</v>
      </c>
      <c r="E174" s="5">
        <v>4</v>
      </c>
      <c r="F174" s="3" t="s">
        <v>311</v>
      </c>
      <c r="G174" s="22" t="s">
        <v>478</v>
      </c>
      <c r="H174" s="6" t="s">
        <v>238</v>
      </c>
      <c r="I174" s="24">
        <v>1.3</v>
      </c>
      <c r="J174" s="24">
        <v>1.3</v>
      </c>
      <c r="K174" s="32">
        <f t="shared" si="2"/>
        <v>5.2</v>
      </c>
      <c r="L174" s="33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</row>
    <row r="175" spans="1:39" ht="135" x14ac:dyDescent="0.25">
      <c r="A175" s="5">
        <v>173</v>
      </c>
      <c r="B175" s="3" t="s">
        <v>228</v>
      </c>
      <c r="C175" s="3"/>
      <c r="D175" s="5" t="s">
        <v>0</v>
      </c>
      <c r="E175" s="20">
        <v>1</v>
      </c>
      <c r="F175" s="3" t="s">
        <v>465</v>
      </c>
      <c r="G175" s="22" t="s">
        <v>512</v>
      </c>
      <c r="H175" s="6" t="s">
        <v>238</v>
      </c>
      <c r="I175" s="24">
        <v>995</v>
      </c>
      <c r="J175" s="24">
        <v>995</v>
      </c>
      <c r="K175" s="32">
        <f t="shared" si="2"/>
        <v>995</v>
      </c>
      <c r="L175" s="33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</row>
    <row r="176" spans="1:39" ht="15" x14ac:dyDescent="0.25">
      <c r="A176" s="29" t="s">
        <v>225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32">
        <f>SUM(K3:K175)</f>
        <v>47999.929999999993</v>
      </c>
      <c r="L176" s="33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</row>
    <row r="177" spans="1:39" ht="15" x14ac:dyDescent="0.25">
      <c r="A177" s="29" t="s">
        <v>226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32">
        <f>K178-K176</f>
        <v>11999.982499999998</v>
      </c>
      <c r="L177" s="33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</row>
    <row r="178" spans="1:39" ht="15" x14ac:dyDescent="0.25">
      <c r="A178" s="29" t="s">
        <v>227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32">
        <f>K176*1.25</f>
        <v>59999.912499999991</v>
      </c>
      <c r="L178" s="33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ht="187.9" customHeight="1" x14ac:dyDescent="0.25">
      <c r="L179" s="33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</sheetData>
  <mergeCells count="4">
    <mergeCell ref="A176:J176"/>
    <mergeCell ref="A177:J177"/>
    <mergeCell ref="A178:J178"/>
    <mergeCell ref="A1:K1"/>
  </mergeCells>
  <phoneticPr fontId="8" type="noConversion"/>
  <hyperlinks>
    <hyperlink ref="G148" r:id="rId1" display="https://t-injecta.sk/images/katalogy/2-part-syringes.pdf" xr:uid="{8A915CC2-435C-40EA-93EF-08835D554CD1}"/>
    <hyperlink ref="G149" r:id="rId2" display="https://t-injecta.sk/images/katalogy/2-part-syringes.pdf" xr:uid="{5AE8BCE3-0EB4-43DD-8C41-3EFDD774D871}"/>
    <hyperlink ref="G150" r:id="rId3" display="https://t-injecta.sk/images/katalogy/2-part-syringes.pdf" xr:uid="{45558372-4512-4939-996A-9E4CB6F7B77E}"/>
    <hyperlink ref="G151" r:id="rId4" display="https://t-injecta.sk/images/katalogy/2-part-syringes.pdf" xr:uid="{63148538-F6BC-4421-B6F5-0B6F59984CA9}"/>
    <hyperlink ref="G161" r:id="rId5" display="https://www.deltalab.es/en/producto/cell-and-tissue-culture-flasks/" xr:uid="{38DFC421-6F92-49EF-99F6-CD0BE76F59B0}"/>
    <hyperlink ref="G162" r:id="rId6" display="https://www.deltalab.es/en/producto/cell-and-tissue-culture-flasks/" xr:uid="{BE2168D4-895C-4A54-AD5B-7487B879FDD8}"/>
    <hyperlink ref="G163" r:id="rId7" display="https://www.deltalab.es/en/producto/cell-and-tissue-culture-flasks/" xr:uid="{8B9EA775-DEDE-431C-9E72-226AC7DB279D}"/>
    <hyperlink ref="G128" r:id="rId8" display="https://www.deltalab.es/en/producto/15-ml-and-50-ml-conical-high-resistance-tubes-sterile/" xr:uid="{69C0DE73-31F7-4653-9A50-F5CC34CD814E}"/>
    <hyperlink ref="G129" r:id="rId9" display="https://www.deltalab.es/en/producto/15-ml-and-50-ml-conical-high-resistance-tubes-sterile/" xr:uid="{5007C9A4-15DD-4623-8F96-B0936D0EBAC7}"/>
    <hyperlink ref="G130" r:id="rId10" display="https://www.deltalab.es/en/producto/15-ml-and-50-ml-conical-high-resistance-tubes-sterile/" xr:uid="{84DF1F1D-7B6F-406B-838B-C955841DD407}"/>
    <hyperlink ref="G135" r:id="rId11" display="https://www.deltalab.es/en/producto/standard-1-5-ml-microtubes/" xr:uid="{A7C6EDE9-9374-4342-8665-CDF937542EE1}"/>
    <hyperlink ref="G143" r:id="rId12" display="https://www.deltalab.es/en/producto/microtitre-plates-sterile/" xr:uid="{AB86A5CC-EF0D-4F28-B07F-F176E69AB587}"/>
    <hyperlink ref="G146" r:id="rId13" display="https://www.thermofisher.com/order/catalog/product/Q32850" xr:uid="{474A70BA-3053-4805-A1CC-62AD5D9DF411}"/>
    <hyperlink ref="G147" r:id="rId14" display="https://www.deltalab.es/en/producto/drums-with-tap/" xr:uid="{FC2A210E-9538-4FD2-9D9B-3F5282328531}"/>
    <hyperlink ref="G121" r:id="rId15" display="https://www.deltalab.es/en/producto/graduated-pipettes/" xr:uid="{E343AFE8-DB4F-47E9-872F-5E09ACF4BDED}"/>
    <hyperlink ref="G123" r:id="rId16" display="https://www.deltalab.es/en/producto/graduated-pipettes/" xr:uid="{252ED452-9EBA-4F78-9267-1CA32BA575CA}"/>
    <hyperlink ref="G122" r:id="rId17" display="https://www.deltalab.es/en/producto/general-purpose-pipettes/" xr:uid="{F74186BB-58CE-497D-896F-4507B766ADA2}"/>
    <hyperlink ref="G155" r:id="rId18" display="https://assistent.eu/produkt/reagenzglasgestelle-aus-plexiglas-fuer-glaeser-bis-ca-18-mm-o-ohne-staebe/" xr:uid="{2E57AC9D-60C2-4DCC-8DAE-415630CE6196}"/>
    <hyperlink ref="G140" r:id="rId19" display="https://www.thermofisher.com/order/catalog/product/137101" xr:uid="{8646DF8A-8326-4B6B-8B42-797446991A10}"/>
    <hyperlink ref="G5" r:id="rId20" display="https://www.vitlab.com/products/bottles/wash-bottles/vitsafetm-safety-wash-bottles-wide-mouth" xr:uid="{5466080B-7A14-4D74-BB0B-2400A3A14973}"/>
    <hyperlink ref="G6" r:id="rId21" display="https://www.vitlab.com/products/bottles/wash-bottles/vitsafetm-safety-wash-bottles-wide-mouth" xr:uid="{BF9BF151-719B-4C1C-BC11-5CDD37372E2A}"/>
    <hyperlink ref="G172" r:id="rId22" display="https://www.flmedical.com/product/petri-dish-triple-vents-o-150-mm/" xr:uid="{BA7E2BD5-FC1A-4E53-8C37-CC3AFE0213CC}"/>
    <hyperlink ref="G127" r:id="rId23" display="https://ahn-bio.com/wp-content/uploads/ahn-flyer/AHN-myPlate-Petri-Dishes.pdf" xr:uid="{5248F7A7-7320-406D-9AD3-9A9E71664498}"/>
    <hyperlink ref="G67" r:id="rId24" display="https://www.thermofisher.com/order/catalog/product/137101" xr:uid="{3A3A00B1-61F2-41B7-8C33-B48A4D2C93E8}"/>
    <hyperlink ref="G141" r:id="rId25" xr:uid="{4477C136-EA2C-4868-B924-7DFCC86CDD8C}"/>
    <hyperlink ref="G76" r:id="rId26" display="https://shop.gbo.com/en/row/products/bioscience/lids-sealers-capmats/lids/656171.html?sword_list%5B0%5D=656171&amp;no_cache=1" xr:uid="{F10E3392-2C89-41A3-8648-5E8BEEF4249A}"/>
    <hyperlink ref="G4" r:id="rId27" location="44" display="https://isolab.de/englishcatalog/ - 44" xr:uid="{2F68AAD7-F0AB-455F-A293-F62D83D67ECB}"/>
    <hyperlink ref="G41" r:id="rId28" xr:uid="{1B57397B-2D34-4843-B97B-E537E1C3982F}"/>
    <hyperlink ref="G40" r:id="rId29" xr:uid="{F9EAAB32-1337-4528-8693-375E1DB3E778}"/>
    <hyperlink ref="G37" r:id="rId30" xr:uid="{20DDDB8A-54E1-4C87-A61E-B642FF3C702A}"/>
    <hyperlink ref="G36" r:id="rId31" display="https://www.deltalab.es/en/producto/sterile-calibrated-loops-2/" xr:uid="{3B375226-1B37-418B-ABCF-27E871185311}"/>
    <hyperlink ref="G35" r:id="rId32" xr:uid="{BCCD5E6D-8597-4B77-8807-BC098D4ECC57}"/>
    <hyperlink ref="G15" r:id="rId33" display="https://www.deutsch-neumann.de/en/pe-tubing" xr:uid="{6C581336-03A4-4CAA-A0B3-FE3017EAE67E}"/>
    <hyperlink ref="G17" r:id="rId34" display="https://www.deltalab.es/en/producto/silicone-tubing-non-toxic-2/" xr:uid="{2B3EBD4F-6A5F-41C2-9475-DA7DD3DBE89B}"/>
    <hyperlink ref="G45" r:id="rId35" display="https://www.deltalab.es/en/producto/multiwell-plates-for-cell-culture/" xr:uid="{366630DD-5F54-4DDC-9C7B-8C466DB884A1}"/>
    <hyperlink ref="G133" r:id="rId36" display="https://www.deltalab.es/en/producto/wide-neck-graduated-containerswith-star-shaped-cap/" xr:uid="{D8F43D18-3963-4755-BA56-D286E71A8299}"/>
    <hyperlink ref="G131" r:id="rId37" display="https://www.deltalab.es/en/producto/wide-neck-graduated-containerswith-star-shaped-cap/" xr:uid="{CAEA3A8B-5936-45CC-ADD7-5EA58D4A76C6}"/>
    <hyperlink ref="G139" r:id="rId38" display="https://www.deltalab.es/en/producto/opaque-skirted-96-well-pcr-plate-2/" xr:uid="{58E50E65-A124-4416-BDC5-315F8848182F}"/>
    <hyperlink ref="G165" r:id="rId39" xr:uid="{94C67F8E-9C5D-425C-9CF5-D483C1D791BC}"/>
    <hyperlink ref="G21" r:id="rId40" display="https://www.syntesys.it/en/products/403/" xr:uid="{D7D866E2-BC0A-4FD6-B6B8-373B79E18D73}"/>
    <hyperlink ref="G91" r:id="rId41" display="https://www.deltalab.es/en/producto/1-5-ml-macrotip-2/" xr:uid="{5281D78C-A424-407A-B76F-CBCA1E219E1D}"/>
    <hyperlink ref="G111" r:id="rId42" display="https://www.deltalab.es/en/producto/0-5-20-%ce%bcl-tip/" xr:uid="{FF0BCDF9-23E1-499D-9431-A26251E78505}"/>
    <hyperlink ref="G110" r:id="rId43" display="https://www.deltalab.es/en/producto/5-200-%ce%bcl-tip-2/" xr:uid="{E7744F69-83D4-406E-A21A-4A5AFB928B87}"/>
    <hyperlink ref="G92" r:id="rId44" display="https://www.deltalab.es/en/producto/5-200-%ce%bcl-tip-2/" xr:uid="{0FD0C3CD-6693-4546-9BE5-23ADE4DE237F}"/>
    <hyperlink ref="G90" r:id="rId45" display="https://www.deltalab.es/en/producto/5-200-%ce%bcl-tip-2/" xr:uid="{FD8E824D-1A13-4A72-8EBD-486A0EB9B085}"/>
    <hyperlink ref="G82" r:id="rId46" display="https://www.deltalab.es/en/producto/2-10-ml-macrotip/" xr:uid="{8B634689-4529-4922-A4BC-96244570DF57}"/>
    <hyperlink ref="G81" r:id="rId47" display="https://www.deltalab.es/en/producto/100-1000-%ce%bcl-tip-3/" xr:uid="{AF60BEDC-7640-4E59-BE77-D79DC1FFAE26}"/>
    <hyperlink ref="G101" r:id="rId48" display="https://www.deltalab.es/en/producto/1-5-ml-macrotip-4/" xr:uid="{8DF60D1B-8B7B-4CA5-A3E4-F261DCA12925}"/>
    <hyperlink ref="G105" r:id="rId49" display="https://www.deltalab.es/en/producto/100-1000-%ce%bcl-tip-4/" xr:uid="{EDF34DB6-8556-4F7E-8885-C968FCCED856}"/>
    <hyperlink ref="G120" r:id="rId50" display="https://www.deltalab.es/en/producto/2-10-ml-macrotip/" xr:uid="{F547DED4-7246-4096-A743-FDCB539439DA}"/>
    <hyperlink ref="G79" r:id="rId51" display="https://www.deltalab.es/en/producto/2-200-%ce%bcl-tip-2-2/" xr:uid="{47A17756-7AF0-468A-84A1-6EA3F06CC119}"/>
    <hyperlink ref="G26" r:id="rId52" display="https://ahn-bio.com/product/ahn-mytube-centrifuge-tubes/" xr:uid="{C8314EAE-1EEB-495B-96B4-DF9589D91F6D}"/>
    <hyperlink ref="G72" r:id="rId53" xr:uid="{D7A40897-90B9-45F8-A8B4-AC3FC5CF5E57}"/>
    <hyperlink ref="G107" r:id="rId54" display="https://www.deltalab.es/en/producto/50-1000-ul-tip-2/" xr:uid="{0A0FF799-EE59-4F6D-A1CB-93079C0D0EA8}"/>
    <hyperlink ref="G132" r:id="rId55" xr:uid="{9BE7067E-6444-47D6-BA8D-6B21709DF66B}"/>
    <hyperlink ref="G8" r:id="rId56" location="32" display="https://isolab.de/englishcatalog/#32" xr:uid="{6B30EB25-5801-4F2F-93A7-2781D77E14DD}"/>
    <hyperlink ref="G11" r:id="rId57" xr:uid="{39F89A2D-242E-4BDE-B015-10C84634131F}"/>
    <hyperlink ref="G7" r:id="rId58" location="32" display="https://isolab.de/englishcatalog/#32" xr:uid="{8FAFE640-0DD3-47A4-B5CF-CEE74DD7E7CF}"/>
    <hyperlink ref="G9" r:id="rId59" location="32" display="https://isolab.de/englishcatalog/#32" xr:uid="{2C11AC0A-A69F-44B6-9755-0CA40E6CBE93}"/>
    <hyperlink ref="G10" r:id="rId60" location="32" display="https://isolab.de/englishcatalog/#32" xr:uid="{6D77B351-75F4-43D6-A48E-8593D0BF81F5}"/>
    <hyperlink ref="G12" r:id="rId61" location="32" display="https://isolab.de/englishcatalog/#32" xr:uid="{8E1F6670-EB60-465F-94AB-FEA58F038928}"/>
    <hyperlink ref="G14" r:id="rId62" location="32" display="https://isolab.de/englishcatalog/#32" xr:uid="{A6BC6468-7ED4-421E-B0C3-B8F99E442DAB}"/>
    <hyperlink ref="G16" r:id="rId63" location="32" display="https://isolab.de/englishcatalog/#32" xr:uid="{5BBCFBB9-DF3C-409C-88BB-75AF9D42198F}"/>
    <hyperlink ref="G22" r:id="rId64" location="32" display="https://isolab.de/englishcatalog/#32" xr:uid="{DAE6D3C1-CABE-4E19-8CEF-3AFAAF958016}"/>
    <hyperlink ref="G29" r:id="rId65" location="32" display="https://isolab.de/englishcatalog/#32" xr:uid="{F75BAA45-BC9F-4BB7-9EFE-0397B59AC5EB}"/>
    <hyperlink ref="G33" r:id="rId66" location="32" display="https://isolab.de/englishcatalog/#32" xr:uid="{5C689147-8F8C-4AB6-B955-92F6B1CEF408}"/>
    <hyperlink ref="G34" r:id="rId67" location="32" display="https://isolab.de/englishcatalog/#32" xr:uid="{971A950F-81A1-4C2B-B931-BF80D30EF39F}"/>
    <hyperlink ref="G38" r:id="rId68" location="32" display="https://isolab.de/englishcatalog/#32" xr:uid="{2BC16108-C748-4F92-BC44-3D92117DD2AA}"/>
    <hyperlink ref="G42" r:id="rId69" location="32" display="https://isolab.de/englishcatalog/#32" xr:uid="{65E32137-012B-40DA-8C97-7B3FAC86D5B1}"/>
    <hyperlink ref="G43" r:id="rId70" location="32" display="https://isolab.de/englishcatalog/#32" xr:uid="{23CC3160-EFDB-4339-8EC0-11D84DF18287}"/>
    <hyperlink ref="G44" r:id="rId71" location="32" display="https://isolab.de/englishcatalog/#32" xr:uid="{781BC7EF-90FF-4B88-9E53-F5656778E25D}"/>
    <hyperlink ref="G47" r:id="rId72" location="32" display="https://isolab.de/englishcatalog/#32" xr:uid="{B212138F-1CF1-4DC5-A28D-A4D2C7D4BA6B}"/>
    <hyperlink ref="G48" r:id="rId73" location="32" display="https://isolab.de/englishcatalog/#32" xr:uid="{B0C66BAF-2951-4DEF-9BE8-FBB9709C5A5F}"/>
    <hyperlink ref="G49" r:id="rId74" location="32" display="https://isolab.de/englishcatalog/#32" xr:uid="{00A6ABF9-0BED-4185-A6B6-213872B320F4}"/>
    <hyperlink ref="G53" r:id="rId75" location="32" display="https://isolab.de/englishcatalog/#32" xr:uid="{C33DAD32-E226-4FB9-A02F-6E2BF55C9684}"/>
    <hyperlink ref="G54" r:id="rId76" location="32" display="https://isolab.de/englishcatalog/#32" xr:uid="{ECA9B73B-2FCE-4292-817D-51C78007593D}"/>
    <hyperlink ref="G55" r:id="rId77" location="32" display="https://isolab.de/englishcatalog/#32" xr:uid="{CEFB8428-A770-40E4-B198-5B7CCC852A5D}"/>
    <hyperlink ref="G56" r:id="rId78" location="32" display="https://isolab.de/englishcatalog/#32" xr:uid="{3A98D276-D259-4066-A280-C2AB0873BFDC}"/>
    <hyperlink ref="G57" r:id="rId79" location="32" display="https://isolab.de/englishcatalog/#32" xr:uid="{B3639B0B-F027-4F5D-A5B6-5CB4ECDBBBE6}"/>
    <hyperlink ref="G58" r:id="rId80" location="32" display="https://isolab.de/englishcatalog/#32" xr:uid="{EE813F46-D7E1-4434-847E-DCA62493321F}"/>
    <hyperlink ref="G59" r:id="rId81" location="32" display="https://isolab.de/englishcatalog/#32" xr:uid="{8801C0AD-5CFD-4B5A-8BAA-B490F3681C58}"/>
    <hyperlink ref="G60" r:id="rId82" location="32" display="https://isolab.de/englishcatalog/#32" xr:uid="{EA54588D-7519-4C3A-8DED-B374DDE7A9B4}"/>
    <hyperlink ref="G78" r:id="rId83" location="32" display="https://isolab.de/englishcatalog/#32" xr:uid="{FBC8B5B7-754D-4F76-A343-B0E8286B8843}"/>
    <hyperlink ref="G136" r:id="rId84" location="32" display="https://isolab.de/englishcatalog/#32" xr:uid="{FE99A463-18F6-41FF-AF5D-26E851DF774E}"/>
    <hyperlink ref="G137" r:id="rId85" location="32" display="https://isolab.de/englishcatalog/#32" xr:uid="{1E506E53-72A5-49B3-B95C-B0DCF075C3F6}"/>
    <hyperlink ref="G145" r:id="rId86" location="32" display="https://isolab.de/englishcatalog/#32" xr:uid="{5F943B0F-7BE8-4653-B20E-A0A8B98B53D6}"/>
    <hyperlink ref="G153" r:id="rId87" location="32" display="https://isolab.de/englishcatalog/#32" xr:uid="{B2CF881D-3D92-4523-AE6B-1D4E203397F0}"/>
    <hyperlink ref="G154" r:id="rId88" location="32" display="https://isolab.de/englishcatalog/#32" xr:uid="{8237AF4F-FE0F-4A90-829A-271403812B12}"/>
    <hyperlink ref="G158" r:id="rId89" location="32" display="https://isolab.de/englishcatalog/#32" xr:uid="{07D6C81D-B0BF-4742-9EC4-5E8D2EC4C780}"/>
    <hyperlink ref="G160" r:id="rId90" location="32" display="https://isolab.de/englishcatalog/#32" xr:uid="{85312B27-0864-433D-8A8B-2B9B7A8733D2}"/>
    <hyperlink ref="G164" r:id="rId91" location="32" display="https://isolab.de/englishcatalog/#32" xr:uid="{325277D6-C891-4550-8EFC-AF619971A1C9}"/>
    <hyperlink ref="G174" r:id="rId92" location="32" display="https://isolab.de/englishcatalog/#32" xr:uid="{083D8685-DAEB-4A60-979F-448DE42A1154}"/>
    <hyperlink ref="G3" r:id="rId93" xr:uid="{F29FD49C-6338-4610-B457-1AB533277CBE}"/>
    <hyperlink ref="G19" r:id="rId94" xr:uid="{AF2EC03F-5C8C-43C2-AF47-8F36D9B7198A}"/>
    <hyperlink ref="G18" r:id="rId95" xr:uid="{13EA673D-4D02-43D8-8983-39F9876BA4F4}"/>
    <hyperlink ref="G23" r:id="rId96" xr:uid="{4A00F72B-372E-4B31-9C1C-8EF8D0312D50}"/>
    <hyperlink ref="G24" r:id="rId97" xr:uid="{C8352AB9-2FDF-4EF6-B11B-44BF1A86E44F}"/>
    <hyperlink ref="G25" r:id="rId98" location="product-info" xr:uid="{9C5A66AE-802E-428A-9AD6-467F5A8BDAED}"/>
    <hyperlink ref="G27" r:id="rId99" display="https://ahn-bio.com/product/ahn-mytube-centrifuge-tubes/" xr:uid="{188B184B-2ABB-4B94-AAB5-F7A78B5CE349}"/>
    <hyperlink ref="G28" r:id="rId100" display="https://ahn-bio.com/product/ahn-mytube-centrifuge-tubes/" xr:uid="{C3482341-CAD9-4EC4-BE2C-F4C27CF85FB9}"/>
    <hyperlink ref="G30" r:id="rId101" display="https://ahn-bio.com/product/ahn-mytube-centrifuge-tubes/" xr:uid="{6D9FFDD0-B9DB-49AA-8F82-6EE0C78D9C0F}"/>
    <hyperlink ref="G31" r:id="rId102" xr:uid="{2D2B3FE0-171F-4A5B-B151-FECBCC6B5C84}"/>
    <hyperlink ref="G39" r:id="rId103" xr:uid="{FB405B62-E0B7-498D-B307-38398ED45F40}"/>
    <hyperlink ref="G46" r:id="rId104" xr:uid="{23D8AA12-88E5-4EBA-A3B6-3969A3274AD0}"/>
    <hyperlink ref="G50" r:id="rId105" xr:uid="{69FEF68E-A30E-4B38-8116-F8714EE2C4C1}"/>
    <hyperlink ref="G51" r:id="rId106" xr:uid="{E8DF0D2C-452C-44F2-81B5-F04CC0156849}"/>
    <hyperlink ref="G52" r:id="rId107" xr:uid="{A3B5AA36-28E6-4719-9BC1-A56F77B6A26B}"/>
    <hyperlink ref="G61" r:id="rId108" xr:uid="{DC96F843-7666-4746-8126-3A00D7B45DD6}"/>
    <hyperlink ref="G63" r:id="rId109" xr:uid="{6BDCB29A-CF61-4679-8458-8E84C98559C2}"/>
    <hyperlink ref="G64" r:id="rId110" xr:uid="{5B2DBB48-CA6C-4F2A-80CA-9488A6BF6AE5}"/>
    <hyperlink ref="G62" r:id="rId111" location="product-info" display="https://ahn-bio.com/product/capp-solo-pipette/#product-info" xr:uid="{BC7E4F10-D6CF-4FEE-AF05-BEBF9BBEE153}"/>
    <hyperlink ref="G65" r:id="rId112" xr:uid="{590D51CD-6BE2-427C-8EA7-E6C38A2C0F09}"/>
    <hyperlink ref="G66" r:id="rId113" xr:uid="{11D93EFB-AE7D-4528-B455-E1B47DB39C0A}"/>
    <hyperlink ref="G68" r:id="rId114" xr:uid="{9EEF9107-5749-4B19-85F0-715AB8AD2836}"/>
    <hyperlink ref="G69" r:id="rId115" xr:uid="{D05B3872-CA63-4C19-A254-496168933983}"/>
    <hyperlink ref="G70" r:id="rId116" xr:uid="{92E1099E-79F0-4A47-B0B4-E6411B59D5CF}"/>
    <hyperlink ref="G71" r:id="rId117" xr:uid="{1CF77D4E-5C55-43F9-8083-48F5F96F1D96}"/>
    <hyperlink ref="G73" r:id="rId118" xr:uid="{3572E039-B8EA-4B3E-8A82-34BDF39053D1}"/>
    <hyperlink ref="G74" r:id="rId119" xr:uid="{10BDDD8C-782A-4774-AA05-6402DDD09C4E}"/>
    <hyperlink ref="G75" r:id="rId120" xr:uid="{6F29A02C-24F1-4D2D-8463-ED9E98E9B5E5}"/>
    <hyperlink ref="G77" r:id="rId121" display="https://ahn-bio.com/product/capp-pipette-tips/" xr:uid="{FF4BFA35-25F4-42AF-AE35-41231AC791B5}"/>
    <hyperlink ref="G80" r:id="rId122" display="https://ahn-bio.com/product/capp-pipette-tips/" xr:uid="{F8FDCB8D-320E-4B59-9C9E-67AC120ED95E}"/>
    <hyperlink ref="G83" r:id="rId123" display="https://hirschmannlab.de/en/produkt/pipettenspitzen-pp-lose/" xr:uid="{2B9318AB-918C-4E60-A025-A113FA40461A}"/>
    <hyperlink ref="G85" r:id="rId124" display="https://ahn-bio.com/product/capp-pipette-tips/" xr:uid="{9EB9EB59-67C7-43FE-848F-1D24792D68F4}"/>
    <hyperlink ref="G86" r:id="rId125" display="https://ahn-bio.com/product/capp-pipette-tips/" xr:uid="{E9005CEC-312D-48BA-8F75-2D2E71949293}"/>
    <hyperlink ref="G87" r:id="rId126" display="https://ahn-bio.com/product/capp-pipette-tips/" xr:uid="{F741B3FF-2837-49E0-9979-E7E4FEAD947A}"/>
    <hyperlink ref="G88" r:id="rId127" display="https://ahn-bio.com/product/capp-pipette-tips/" xr:uid="{605E08EE-88C4-4E6C-B43B-5B2B73A7D25F}"/>
    <hyperlink ref="G89" r:id="rId128" display="https://ahn-bio.com/product/capp-pipette-tips/" xr:uid="{9FC0967F-6057-42F6-A532-88F090E854B2}"/>
    <hyperlink ref="G93" r:id="rId129" display="https://ahn-bio.com/product/capp-pipette-tips/" xr:uid="{8423F15C-530C-4B3F-B2FE-35F7E5D0DBF3}"/>
    <hyperlink ref="G96" r:id="rId130" xr:uid="{F33D8063-3E90-492D-B8DE-47FD2EE6DF2D}"/>
    <hyperlink ref="G95" r:id="rId131" display="https://hirschmannlab.de/en/produkt/pipettenspitzen-pp-lose/" xr:uid="{BD691195-D172-4122-9653-B0BC20FBA6AA}"/>
    <hyperlink ref="G104" r:id="rId132" display="https://hirschmannlab.de/en/produkt/pipettenspitzen-pp-lose/" xr:uid="{68762EBD-AB17-48A6-BF03-8A08457F7540}"/>
    <hyperlink ref="G108" r:id="rId133" display="https://hirschmannlab.de/en/produkt/pipettenspitzen-pp-lose/" xr:uid="{CBBA94B4-B149-44E0-A1E1-001C6F9D2F62}"/>
    <hyperlink ref="G112" r:id="rId134" display="https://hirschmannlab.de/en/produkt/pipettenspitzen-pp-lose/" xr:uid="{7932B264-C85D-4102-A860-3BB16412F355}"/>
    <hyperlink ref="G113" r:id="rId135" xr:uid="{13C75D64-CCE7-4947-8CBA-F11A77910C5D}"/>
    <hyperlink ref="G99" r:id="rId136" display="https://ahn-bio.com/product/capp-pipette-tips/" xr:uid="{AC7B6501-8F67-497F-BBA9-9BC4972467C0}"/>
    <hyperlink ref="G100" r:id="rId137" display="https://ahn-bio.com/product/capp-pipette-tips/" xr:uid="{A7B2E09D-9CAD-4D22-9A16-B39271A6B1B6}"/>
    <hyperlink ref="G106" r:id="rId138" display="https://ahn-bio.com/product/capp-pipette-tips/" xr:uid="{7FE2D388-FD57-453A-9021-81C564929AAF}"/>
    <hyperlink ref="G109" r:id="rId139" display="https://ahn-bio.com/product/capp-pipette-tips/" xr:uid="{FF9BB2E5-1456-4D33-B75A-4FC93A13599D}"/>
    <hyperlink ref="G97" r:id="rId140" xr:uid="{CC54BE99-175F-43B9-8F61-3F7CEF64F82A}"/>
    <hyperlink ref="G98" r:id="rId141" xr:uid="{8F471025-FA0D-41E1-8C1B-6FD852A883B3}"/>
    <hyperlink ref="G102" r:id="rId142" display="https://hirschmannlab.de/en/produkt/pipettenspitzen-pp-lose/" xr:uid="{E6C8AC34-1D6A-433D-A66F-C0683B24EF06}"/>
    <hyperlink ref="G103" r:id="rId143" display="https://www.kartelllabware.com/en/products/dispolab/micropipettes-tips/universal-blue-tips/" xr:uid="{8C581786-A900-4544-994D-23B38AE75AB3}"/>
    <hyperlink ref="G115" r:id="rId144" display="https://ahn-bio.com/product/capp-pipette-tips/" xr:uid="{5142626F-BE84-4BE8-99DB-0CBC014CB95F}"/>
    <hyperlink ref="G116" r:id="rId145" display="https://ahn-bio.com/product/capp-pipette-tips/" xr:uid="{7E0B8097-FD55-4753-B8FB-A6CB9F325335}"/>
    <hyperlink ref="G117" r:id="rId146" display="https://ahn-bio.com/product/capp-pipette-tips/" xr:uid="{DF8BE4D5-7A3B-45B8-B5F5-A8CF1CA4B194}"/>
    <hyperlink ref="G118" r:id="rId147" xr:uid="{285CF5A5-D4C9-4E95-98AD-A282649696B4}"/>
    <hyperlink ref="G119" r:id="rId148" xr:uid="{E2768733-D28D-48D6-B5DF-92BD8CCAD516}"/>
    <hyperlink ref="G126" r:id="rId149" xr:uid="{D43E5B53-3940-4E78-8945-C0408651FAB4}"/>
    <hyperlink ref="G134" r:id="rId150" xr:uid="{90C0DE64-964D-4E4F-B665-2164D7F0C3F1}"/>
    <hyperlink ref="G138" r:id="rId151" xr:uid="{AC7BDE0C-555E-4FD8-AE79-1592C4279862}"/>
    <hyperlink ref="G142" r:id="rId152" xr:uid="{E65AD6F7-8954-482B-AC15-CD16CDA92736}"/>
    <hyperlink ref="G144" r:id="rId153" xr:uid="{316B1A8C-FB41-4CDC-A7DF-A6C71E91634E}"/>
    <hyperlink ref="G156" r:id="rId154" display="https://www.gilson.com/default/single-trade-pipette-holder.html" xr:uid="{66DD1E97-4D6B-4257-8839-7058C188980C}"/>
    <hyperlink ref="G157" r:id="rId155" xr:uid="{77072B4A-8D5F-43FA-8802-C62F918645A5}"/>
    <hyperlink ref="G159" r:id="rId156" xr:uid="{4099F6E4-51A8-4481-9A55-516F2DB31627}"/>
    <hyperlink ref="G166" r:id="rId157" xr:uid="{06208D4D-546A-4151-BAF9-3514C2D38F16}"/>
    <hyperlink ref="G167" r:id="rId158" xr:uid="{08C08B0B-8911-484F-B2F0-CC01F1A777CC}"/>
    <hyperlink ref="G168" r:id="rId159" xr:uid="{58C6AA74-FEF7-40CF-BE6D-EFE7037CEC19}"/>
    <hyperlink ref="G169" r:id="rId160" xr:uid="{B4823896-CBC7-4A47-A573-F16427BFAE9B}"/>
    <hyperlink ref="G170" r:id="rId161" xr:uid="{A68F9A51-3D1B-4DE4-8B60-8B902ABC415F}"/>
    <hyperlink ref="G171" r:id="rId162" xr:uid="{0BE7F3DA-F045-4564-B0E4-C0AF0326C92A}"/>
    <hyperlink ref="G173" r:id="rId163" xr:uid="{C36DE924-DDF1-4A35-99CB-B7E0F6BED419}"/>
    <hyperlink ref="G175" r:id="rId164" xr:uid="{01A41557-07A7-4F20-B292-805AE37679FC}"/>
    <hyperlink ref="G32" r:id="rId165" xr:uid="{9ED8E3D9-E4DA-4EA6-B0E2-63906B7E57E9}"/>
    <hyperlink ref="G114" r:id="rId166" xr:uid="{4C4F6091-2BEF-4123-86BC-A578ADC860F3}"/>
    <hyperlink ref="G94" r:id="rId167" display="https://ahn-bio.com/product/capp-pipette-tips/" xr:uid="{A835B70F-5539-40F7-AC69-D1593B53BBF2}"/>
    <hyperlink ref="G13" r:id="rId168" xr:uid="{455505FC-0B1C-4C14-BB6B-654DC8F37150}"/>
  </hyperlinks>
  <pageMargins left="0.7" right="0.7" top="0.75" bottom="0.75" header="0.3" footer="0.3"/>
  <pageSetup paperSize="9" orientation="portrait" r:id="rId1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Kristina Martinec</cp:lastModifiedBy>
  <dcterms:created xsi:type="dcterms:W3CDTF">2015-06-05T18:17:20Z</dcterms:created>
  <dcterms:modified xsi:type="dcterms:W3CDTF">2025-12-15T10:57:04Z</dcterms:modified>
</cp:coreProperties>
</file>